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10245"/>
  </bookViews>
  <sheets>
    <sheet name="2020年政府性基金预算收入调整表" sheetId="1" r:id="rId1"/>
  </sheets>
  <externalReferences>
    <externalReference r:id="rId2"/>
    <externalReference r:id="rId3"/>
    <externalReference r:id="rId4"/>
    <externalReference r:id="rId5"/>
  </externalReferences>
  <definedNames>
    <definedName name="_1_2005年8月取数查询_查询_交叉表" localSheetId="0">[1]人员职务!#REF!</definedName>
    <definedName name="_1_2005年8月取数查询_查询_交叉表">[1]人员职务!#REF!</definedName>
    <definedName name="_2s1_" localSheetId="0">#REF!</definedName>
    <definedName name="_2s1_">#REF!</definedName>
    <definedName name="_Order1" hidden="1">255</definedName>
    <definedName name="_Order2" hidden="1">255</definedName>
    <definedName name="BM8_SelectZBM.BM8_ZBMChangeKMM" localSheetId="0">[3]!BM8_SelectZBM.BM8_ZBMChangeKMM</definedName>
    <definedName name="BM8_SelectZBM.BM8_ZBMChangeKMM">[3]!BM8_SelectZBM.BM8_ZBMChangeKMM</definedName>
    <definedName name="BM8_SelectZBM.BM8_ZBMminusOption" localSheetId="0">[3]!BM8_SelectZBM.BM8_ZBMminusOption</definedName>
    <definedName name="BM8_SelectZBM.BM8_ZBMminusOption">[3]!BM8_SelectZBM.BM8_ZBMminusOption</definedName>
    <definedName name="BM8_SelectZBM.BM8_ZBMSumOption" localSheetId="0">[3]!BM8_SelectZBM.BM8_ZBMSumOption</definedName>
    <definedName name="BM8_SelectZBM.BM8_ZBMSumOption">[3]!BM8_SelectZBM.BM8_ZBMSumOption</definedName>
    <definedName name="_xlnm.Database" localSheetId="0" hidden="1">#REF!</definedName>
    <definedName name="_xlnm.Database" hidden="1">#REF!</definedName>
    <definedName name="gxxe2003">[4]P1012001!$A$6:$E$117</definedName>
    <definedName name="_xlnm.Print_Area">#REF!</definedName>
    <definedName name="汇率" localSheetId="0">#REF!</definedName>
    <definedName name="汇率">#REF!</definedName>
    <definedName name="生产列1" localSheetId="0">#REF!</definedName>
    <definedName name="生产列1">#REF!</definedName>
    <definedName name="生产列11" localSheetId="0">#REF!</definedName>
    <definedName name="生产列11">#REF!</definedName>
    <definedName name="生产列15" localSheetId="0">#REF!</definedName>
    <definedName name="生产列15">#REF!</definedName>
    <definedName name="生产列16" localSheetId="0">#REF!</definedName>
    <definedName name="生产列16">#REF!</definedName>
    <definedName name="生产列17" localSheetId="0">#REF!</definedName>
    <definedName name="生产列17">#REF!</definedName>
    <definedName name="生产列19" localSheetId="0">#REF!</definedName>
    <definedName name="生产列19">#REF!</definedName>
    <definedName name="生产列2" localSheetId="0">#REF!</definedName>
    <definedName name="生产列2">#REF!</definedName>
    <definedName name="生产列20" localSheetId="0">#REF!</definedName>
    <definedName name="生产列20">#REF!</definedName>
    <definedName name="生产列3" localSheetId="0">#REF!</definedName>
    <definedName name="生产列3">#REF!</definedName>
    <definedName name="生产列4" localSheetId="0">#REF!</definedName>
    <definedName name="生产列4">#REF!</definedName>
    <definedName name="生产列5" localSheetId="0">#REF!</definedName>
    <definedName name="生产列5">#REF!</definedName>
    <definedName name="生产列6" localSheetId="0">#REF!</definedName>
    <definedName name="生产列6">#REF!</definedName>
    <definedName name="生产列7" localSheetId="0">#REF!</definedName>
    <definedName name="生产列7">#REF!</definedName>
    <definedName name="生产列8" localSheetId="0">#REF!</definedName>
    <definedName name="生产列8">#REF!</definedName>
    <definedName name="生产列9" localSheetId="0">#REF!</definedName>
    <definedName name="生产列9">#REF!</definedName>
    <definedName name="生产期" localSheetId="0">#REF!</definedName>
    <definedName name="生产期">#REF!</definedName>
    <definedName name="生产期1" localSheetId="0">#REF!</definedName>
    <definedName name="生产期1">#REF!</definedName>
    <definedName name="生产期11" localSheetId="0">#REF!</definedName>
    <definedName name="生产期11">#REF!</definedName>
    <definedName name="生产期15" localSheetId="0">#REF!</definedName>
    <definedName name="生产期15">#REF!</definedName>
    <definedName name="生产期16" localSheetId="0">#REF!</definedName>
    <definedName name="生产期16">#REF!</definedName>
    <definedName name="生产期17" localSheetId="0">#REF!</definedName>
    <definedName name="生产期17">#REF!</definedName>
    <definedName name="生产期19" localSheetId="0">#REF!</definedName>
    <definedName name="生产期19">#REF!</definedName>
    <definedName name="生产期2" localSheetId="0">#REF!</definedName>
    <definedName name="生产期2">#REF!</definedName>
    <definedName name="生产期20" localSheetId="0">#REF!</definedName>
    <definedName name="生产期20">#REF!</definedName>
    <definedName name="生产期3" localSheetId="0">#REF!</definedName>
    <definedName name="生产期3">#REF!</definedName>
    <definedName name="生产期4" localSheetId="0">#REF!</definedName>
    <definedName name="生产期4">#REF!</definedName>
    <definedName name="生产期5" localSheetId="0">#REF!</definedName>
    <definedName name="生产期5">#REF!</definedName>
    <definedName name="生产期6" localSheetId="0">#REF!</definedName>
    <definedName name="生产期6">#REF!</definedName>
    <definedName name="生产期7" localSheetId="0">#REF!</definedName>
    <definedName name="生产期7">#REF!</definedName>
    <definedName name="生产期8" localSheetId="0">#REF!</definedName>
    <definedName name="生产期8">#REF!</definedName>
    <definedName name="生产期9" localSheetId="0">#REF!</definedName>
    <definedName name="生产期9">#REF!</definedName>
    <definedName name="生产日期" localSheetId="0">#REF!</definedName>
    <definedName name="生产日期">#REF!</definedName>
  </definedNames>
  <calcPr calcId="144525"/>
</workbook>
</file>

<file path=xl/calcChain.xml><?xml version="1.0" encoding="utf-8"?>
<calcChain xmlns="http://schemas.openxmlformats.org/spreadsheetml/2006/main">
  <c r="D26" i="1" l="1"/>
  <c r="D25" i="1"/>
  <c r="D20" i="1"/>
  <c r="C20" i="1"/>
  <c r="B20" i="1"/>
  <c r="C19" i="1"/>
  <c r="B19" i="1"/>
  <c r="B28" i="1" s="1"/>
  <c r="D15" i="1"/>
  <c r="D12" i="1"/>
  <c r="D9" i="1"/>
  <c r="D7" i="1"/>
  <c r="D19" i="1" s="1"/>
  <c r="D28" i="1" s="1"/>
  <c r="C28" i="1" l="1"/>
</calcChain>
</file>

<file path=xl/sharedStrings.xml><?xml version="1.0" encoding="utf-8"?>
<sst xmlns="http://schemas.openxmlformats.org/spreadsheetml/2006/main" count="29" uniqueCount="29">
  <si>
    <t>单位：万元</t>
  </si>
  <si>
    <t>项    目</t>
  </si>
  <si>
    <t>预算数</t>
  </si>
  <si>
    <t>调整数</t>
  </si>
  <si>
    <t>增减</t>
  </si>
  <si>
    <t>一、农网还贷资金收入</t>
  </si>
  <si>
    <t>二、海南省高等级公路车辆通行附加费收入</t>
  </si>
  <si>
    <t>三、港口建设费收入</t>
  </si>
  <si>
    <t>四、国有土地收益基金收入</t>
  </si>
  <si>
    <t>五、农业土地开发资金收入</t>
  </si>
  <si>
    <t>六、国有土地使用权出让收入</t>
  </si>
  <si>
    <t>七、大中型水库库区基金收入</t>
  </si>
  <si>
    <t>八、彩票公益金收入</t>
  </si>
  <si>
    <t>九、城市基础设施配套费收入</t>
  </si>
  <si>
    <t>十、小型水库移民扶助基金收入</t>
  </si>
  <si>
    <t>十一、车辆通行费</t>
  </si>
  <si>
    <t>十二、污水处理费收入</t>
  </si>
  <si>
    <t>十三、彩票发行机构和彩票销售机构的业务费用</t>
  </si>
  <si>
    <t>二十一、其他政府性基金收入</t>
  </si>
  <si>
    <t>收入合计</t>
  </si>
  <si>
    <t>转移性收入</t>
  </si>
  <si>
    <t xml:space="preserve">  政府性基金转移收入</t>
  </si>
  <si>
    <t xml:space="preserve">     抗疫特别国债转移支付收入</t>
  </si>
  <si>
    <t xml:space="preserve">  上年结余收入</t>
  </si>
  <si>
    <t xml:space="preserve">  调入资金</t>
  </si>
  <si>
    <t xml:space="preserve">  债务转贷收入</t>
  </si>
  <si>
    <t xml:space="preserve">    地方政府专项债券转贷收入</t>
  </si>
  <si>
    <t>收入总计</t>
  </si>
  <si>
    <t>天门市2020年政府性基金预算收入调整表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</si>
</sst>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 * #,##0_ ;_ * \-#,##0_ ;_ * &quot;-&quot;_ ;_ @_ "/>
    <numFmt numFmtId="43" formatCode="_ * #,##0.00_ ;_ * \-#,##0.00_ ;_ * &quot;-&quot;??_ ;_ @_ "/>
    <numFmt numFmtId="176" formatCode="#,##0_);[Red]\(#,##0\)"/>
    <numFmt numFmtId="177" formatCode="#,##0_ "/>
    <numFmt numFmtId="178" formatCode="#,##0;\-#,##0;&quot;-&quot;"/>
    <numFmt numFmtId="179" formatCode="#,##0;\(#,##0\)"/>
    <numFmt numFmtId="180" formatCode="_-&quot;$&quot;* #,##0_-;\-&quot;$&quot;* #,##0_-;_-&quot;$&quot;* &quot;-&quot;_-;_-@_-"/>
    <numFmt numFmtId="181" formatCode="_(&quot;$&quot;* #,##0.00_);_(&quot;$&quot;* \(#,##0.00\);_(&quot;$&quot;* &quot;-&quot;??_);_(@_)"/>
    <numFmt numFmtId="182" formatCode="\$#,##0.00;\(\$#,##0.00\)"/>
    <numFmt numFmtId="183" formatCode="\$#,##0;\(\$#,##0\)"/>
    <numFmt numFmtId="184" formatCode="#,##0.0000"/>
    <numFmt numFmtId="185" formatCode="&quot;$&quot;#,##0;[Red]\-&quot;$&quot;#,##0"/>
    <numFmt numFmtId="186" formatCode="#,##0.000"/>
    <numFmt numFmtId="187" formatCode="&quot;$&quot;#,##0;\-&quot;$&quot;#,##0"/>
    <numFmt numFmtId="188" formatCode="* #,##0.00;* \-#,##0.00;* &quot;-&quot;??;@"/>
    <numFmt numFmtId="189" formatCode="0.0"/>
  </numFmts>
  <fonts count="31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20"/>
      <name val="方正小标宋简体"/>
      <charset val="134"/>
    </font>
    <font>
      <sz val="9"/>
      <name val="黑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7"/>
      <name val="Small Fonts"/>
      <family val="2"/>
    </font>
    <font>
      <sz val="12"/>
      <name val="Helv"/>
      <family val="2"/>
    </font>
    <font>
      <sz val="8"/>
      <name val="Times New Roman"/>
      <family val="1"/>
    </font>
    <font>
      <b/>
      <sz val="10"/>
      <name val="Arial"/>
      <family val="2"/>
    </font>
    <font>
      <sz val="12"/>
      <color indexed="20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2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name val="官帕眉"/>
      <charset val="134"/>
    </font>
    <font>
      <sz val="12"/>
      <color indexed="17"/>
      <name val="宋体"/>
      <family val="3"/>
      <charset val="134"/>
    </font>
    <font>
      <sz val="11"/>
      <color indexed="17"/>
      <name val="宋体"/>
      <family val="3"/>
      <charset val="134"/>
    </font>
    <font>
      <u/>
      <sz val="12"/>
      <color indexed="20"/>
      <name val="宋体"/>
      <family val="3"/>
      <charset val="134"/>
    </font>
    <font>
      <sz val="10"/>
      <name val="MS Sans Serif"/>
      <family val="1"/>
    </font>
    <font>
      <sz val="12"/>
      <name val="Courier"/>
      <family val="3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66"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178" fontId="9" fillId="0" borderId="0" applyFill="0" applyBorder="0" applyAlignment="0"/>
    <xf numFmtId="41" fontId="10" fillId="0" borderId="0" applyFont="0" applyFill="0" applyBorder="0" applyAlignment="0" applyProtection="0"/>
    <xf numFmtId="179" fontId="11" fillId="0" borderId="0"/>
    <xf numFmtId="43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2" fontId="11" fillId="0" borderId="0"/>
    <xf numFmtId="0" fontId="12" fillId="0" borderId="0" applyProtection="0"/>
    <xf numFmtId="183" fontId="11" fillId="0" borderId="0"/>
    <xf numFmtId="2" fontId="12" fillId="0" borderId="0" applyProtection="0"/>
    <xf numFmtId="0" fontId="13" fillId="0" borderId="2" applyNumberFormat="0" applyAlignment="0" applyProtection="0">
      <alignment horizontal="left" vertical="center"/>
    </xf>
    <xf numFmtId="0" fontId="13" fillId="0" borderId="3">
      <alignment horizontal="left" vertical="center"/>
    </xf>
    <xf numFmtId="0" fontId="14" fillId="0" borderId="0" applyProtection="0"/>
    <xf numFmtId="0" fontId="13" fillId="0" borderId="0" applyProtection="0"/>
    <xf numFmtId="37" fontId="15" fillId="0" borderId="0"/>
    <xf numFmtId="0" fontId="16" fillId="0" borderId="0"/>
    <xf numFmtId="0" fontId="17" fillId="0" borderId="0"/>
    <xf numFmtId="1" fontId="10" fillId="0" borderId="0"/>
    <xf numFmtId="0" fontId="3" fillId="0" borderId="0" applyNumberFormat="0" applyFill="0" applyBorder="0" applyAlignment="0" applyProtection="0"/>
    <xf numFmtId="0" fontId="12" fillId="0" borderId="4" applyProtection="0"/>
    <xf numFmtId="9" fontId="3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0" fontId="6" fillId="0" borderId="1">
      <alignment horizontal="distributed" vertical="center" wrapText="1"/>
    </xf>
    <xf numFmtId="0" fontId="19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1" fillId="0" borderId="0">
      <alignment vertical="center"/>
    </xf>
    <xf numFmtId="0" fontId="6" fillId="0" borderId="0"/>
    <xf numFmtId="0" fontId="22" fillId="0" borderId="0"/>
    <xf numFmtId="0" fontId="1" fillId="0" borderId="0">
      <alignment vertical="center"/>
    </xf>
    <xf numFmtId="0" fontId="3" fillId="0" borderId="0" applyNumberFormat="0" applyFill="0" applyBorder="0" applyAlignment="0" applyProtection="0"/>
    <xf numFmtId="9" fontId="24" fillId="0" borderId="0" applyFont="0" applyFill="0" applyBorder="0" applyAlignment="0" applyProtection="0"/>
    <xf numFmtId="0" fontId="25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10" fillId="0" borderId="0"/>
    <xf numFmtId="41" fontId="3" fillId="0" borderId="0" applyFont="0" applyFill="0" applyBorder="0" applyAlignment="0" applyProtection="0"/>
    <xf numFmtId="4" fontId="28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18" fillId="0" borderId="0" applyFont="0" applyFill="0" applyBorder="0" applyAlignment="0" applyProtection="0"/>
    <xf numFmtId="0" fontId="24" fillId="0" borderId="0"/>
    <xf numFmtId="1" fontId="6" fillId="0" borderId="1">
      <alignment vertical="center"/>
      <protection locked="0"/>
    </xf>
    <xf numFmtId="0" fontId="29" fillId="0" borderId="0"/>
    <xf numFmtId="189" fontId="6" fillId="0" borderId="1">
      <alignment vertical="center"/>
      <protection locked="0"/>
    </xf>
    <xf numFmtId="0" fontId="30" fillId="0" borderId="0"/>
  </cellStyleXfs>
  <cellXfs count="17">
    <xf numFmtId="0" fontId="0" fillId="0" borderId="0" xfId="0">
      <alignment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vertical="center" wrapText="1"/>
    </xf>
    <xf numFmtId="176" fontId="6" fillId="0" borderId="0" xfId="1" applyNumberFormat="1" applyFont="1" applyFill="1" applyAlignment="1">
      <alignment horizontal="center" vertical="center"/>
    </xf>
    <xf numFmtId="3" fontId="6" fillId="0" borderId="1" xfId="1" applyNumberFormat="1" applyFont="1" applyFill="1" applyBorder="1" applyAlignment="1" applyProtection="1">
      <alignment horizontal="center" vertical="center" wrapText="1"/>
    </xf>
    <xf numFmtId="3" fontId="6" fillId="0" borderId="1" xfId="1" applyNumberFormat="1" applyFont="1" applyFill="1" applyBorder="1" applyAlignment="1" applyProtection="1">
      <alignment horizontal="center" vertical="center"/>
    </xf>
    <xf numFmtId="1" fontId="6" fillId="0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>
      <alignment vertical="center"/>
    </xf>
    <xf numFmtId="3" fontId="6" fillId="0" borderId="1" xfId="2" applyNumberFormat="1" applyFont="1" applyFill="1" applyBorder="1" applyAlignment="1" applyProtection="1">
      <alignment vertical="center" wrapText="1"/>
    </xf>
    <xf numFmtId="176" fontId="6" fillId="0" borderId="1" xfId="2" applyNumberFormat="1" applyFont="1" applyFill="1" applyBorder="1" applyAlignment="1">
      <alignment horizontal="right" vertical="center"/>
    </xf>
    <xf numFmtId="177" fontId="6" fillId="0" borderId="1" xfId="2" applyNumberFormat="1" applyFont="1" applyFill="1" applyBorder="1" applyAlignment="1">
      <alignment vertical="center"/>
    </xf>
    <xf numFmtId="0" fontId="7" fillId="0" borderId="1" xfId="2" applyFont="1" applyFill="1" applyBorder="1" applyAlignment="1">
      <alignment horizontal="distributed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vertical="center" wrapText="1"/>
    </xf>
    <xf numFmtId="1" fontId="6" fillId="0" borderId="1" xfId="2" applyNumberFormat="1" applyFont="1" applyFill="1" applyBorder="1" applyAlignment="1" applyProtection="1">
      <alignment vertical="center" wrapText="1"/>
      <protection locked="0"/>
    </xf>
    <xf numFmtId="0" fontId="0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</cellXfs>
  <cellStyles count="66">
    <cellStyle name="Calc Currency (0)" xfId="3"/>
    <cellStyle name="Comma [0]" xfId="4"/>
    <cellStyle name="comma zerodec" xfId="5"/>
    <cellStyle name="Comma_1995" xfId="6"/>
    <cellStyle name="Currency [0]" xfId="7"/>
    <cellStyle name="Currency_1995" xfId="8"/>
    <cellStyle name="Currency1" xfId="9"/>
    <cellStyle name="Date" xfId="10"/>
    <cellStyle name="Dollar (zero dec)" xfId="11"/>
    <cellStyle name="Fixed" xfId="12"/>
    <cellStyle name="Header1" xfId="13"/>
    <cellStyle name="Header2" xfId="14"/>
    <cellStyle name="HEADING1" xfId="15"/>
    <cellStyle name="HEADING2" xfId="16"/>
    <cellStyle name="no dec" xfId="17"/>
    <cellStyle name="Norma,_laroux_4_营业在建 (2)_E21" xfId="18"/>
    <cellStyle name="Normal_#10-Headcount" xfId="19"/>
    <cellStyle name="Percent_laroux" xfId="20"/>
    <cellStyle name="RowLevel_1" xfId="21"/>
    <cellStyle name="Total" xfId="22"/>
    <cellStyle name="百分比 2" xfId="23"/>
    <cellStyle name="百分比 3" xfId="24"/>
    <cellStyle name="表标题" xfId="25"/>
    <cellStyle name="差_2015年国资经营预算报表" xfId="26"/>
    <cellStyle name="差_2016年乡镇税收计划表（国税）" xfId="27"/>
    <cellStyle name="差_2018年税收收入分乡镇分税种及2019年计划表" xfId="28"/>
    <cellStyle name="差_2019年分乡镇税收计划表（市政府）" xfId="29"/>
    <cellStyle name="差_表二--电子版" xfId="30"/>
    <cellStyle name="常规" xfId="0" builtinId="0"/>
    <cellStyle name="常规 10" xfId="31"/>
    <cellStyle name="常规 10 2" xfId="32"/>
    <cellStyle name="常规 13" xfId="33"/>
    <cellStyle name="常规 2" xfId="34"/>
    <cellStyle name="常规 2 2" xfId="2"/>
    <cellStyle name="常规 2 3" xfId="1"/>
    <cellStyle name="常规 3" xfId="35"/>
    <cellStyle name="常规 3 2" xfId="36"/>
    <cellStyle name="常规 4" xfId="37"/>
    <cellStyle name="常规 5" xfId="38"/>
    <cellStyle name="常规 5 2" xfId="39"/>
    <cellStyle name="常规 6" xfId="40"/>
    <cellStyle name="常规 6 2" xfId="41"/>
    <cellStyle name="常规 7" xfId="42"/>
    <cellStyle name="常规 8" xfId="43"/>
    <cellStyle name="常规 9" xfId="44"/>
    <cellStyle name="分级显示行_1_13区汇总" xfId="45"/>
    <cellStyle name="归盒啦_95" xfId="46"/>
    <cellStyle name="好_2015年国资经营预算报表" xfId="47"/>
    <cellStyle name="好_2016年乡镇税收计划表（国税）" xfId="48"/>
    <cellStyle name="好_表二--电子版" xfId="49"/>
    <cellStyle name="后继超链接" xfId="50"/>
    <cellStyle name="霓付 [0]_95" xfId="51"/>
    <cellStyle name="霓付_95" xfId="52"/>
    <cellStyle name="烹拳 [0]_95" xfId="53"/>
    <cellStyle name="烹拳_95" xfId="54"/>
    <cellStyle name="普通_“三部” (2)" xfId="55"/>
    <cellStyle name="千分位[0]_F01-1" xfId="56"/>
    <cellStyle name="千分位_97-917" xfId="57"/>
    <cellStyle name="千位[0]_，" xfId="58"/>
    <cellStyle name="千位_，" xfId="59"/>
    <cellStyle name="千位分隔 2" xfId="60"/>
    <cellStyle name="钎霖_4岿角利" xfId="61"/>
    <cellStyle name="数字" xfId="62"/>
    <cellStyle name="未定义" xfId="63"/>
    <cellStyle name="小数" xfId="64"/>
    <cellStyle name="样式 1" xfId="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10.16.0.5\2007&#24180;\2007&#24180;&#21021;&#20154;&#22823;&#25253;&#21578;\&#23450;&#31295;\&#25105;&#30340;&#25991;&#26723;\&#39044;&#31639;\2007&#24180;&#39044;&#31639;\&#39044;&#31639;&#33609;&#26696;\06.10.12&#19968;&#19979;&#21069;&#21040;&#22788;&#23460;\&#38468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&#24180;&#39044;&#31639;/&#35843;&#25972;&#39044;&#31639;/2020&#24180;&#20154;&#22823;&#39044;&#31639;&#35843;&#25972;&#25253;&#21578;/&#20154;&#22823;&#65306;2020&#24180;&#35843;&#25972;&#39044;&#31639;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Startup" Target="L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7年一下前控制数"/>
      <sheetName val="总表"/>
      <sheetName val="行政政法处"/>
      <sheetName val="商贸处"/>
      <sheetName val="教科文处"/>
      <sheetName val="预算处"/>
      <sheetName val="农业处"/>
      <sheetName val="社保处"/>
      <sheetName val="经济建设处"/>
      <sheetName val="企业处"/>
      <sheetName val="离退休"/>
      <sheetName val="行公"/>
      <sheetName val="商公"/>
      <sheetName val="教公"/>
      <sheetName val="农公"/>
      <sheetName val="预公"/>
      <sheetName val="社公"/>
      <sheetName val="经公"/>
      <sheetName val="企公"/>
      <sheetName val="专项转移支付"/>
      <sheetName val="政策性转移支付"/>
      <sheetName val="必保项目表"/>
      <sheetName val="列收列支"/>
      <sheetName val="人员经费标准"/>
      <sheetName val="公用经费单项定额表"/>
      <sheetName val="部分单位公用经费标准"/>
      <sheetName val="基数增长"/>
      <sheetName val="人员职务"/>
      <sheetName val="行政人员经费标准"/>
      <sheetName val="人员经费导入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年一般公共预算收入调整表"/>
      <sheetName val="2020年一般公共预算支出调整表"/>
      <sheetName val="2020年政府性基金预算收入调整表"/>
      <sheetName val="2020年政府性基金预算支出调整表"/>
      <sheetName val="2020年社保基金预算收入调整表"/>
      <sheetName val="2020年社保基金预算支出调整表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9个部门"/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"/>
      <sheetName val="各年度收费、罚没、专项收入.xls]Sheet3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workbookViewId="0">
      <selection sqref="A1:D1"/>
    </sheetView>
  </sheetViews>
  <sheetFormatPr defaultColWidth="9" defaultRowHeight="13.5"/>
  <cols>
    <col min="1" max="1" width="40.125" style="16" customWidth="1"/>
    <col min="2" max="2" width="16.625" customWidth="1"/>
    <col min="3" max="3" width="13.5" customWidth="1"/>
    <col min="4" max="4" width="14.5" customWidth="1"/>
  </cols>
  <sheetData>
    <row r="1" spans="1:4" ht="38.1" customHeight="1">
      <c r="A1" s="1" t="s">
        <v>28</v>
      </c>
      <c r="B1" s="1"/>
      <c r="C1" s="1"/>
      <c r="D1" s="1"/>
    </row>
    <row r="2" spans="1:4" ht="27.95" customHeight="1">
      <c r="A2" s="2"/>
      <c r="B2" s="3"/>
      <c r="C2" s="3"/>
      <c r="D2" s="3" t="s">
        <v>0</v>
      </c>
    </row>
    <row r="3" spans="1:4" s="7" customFormat="1" ht="22.5" customHeight="1">
      <c r="A3" s="4" t="s">
        <v>1</v>
      </c>
      <c r="B3" s="5" t="s">
        <v>2</v>
      </c>
      <c r="C3" s="6" t="s">
        <v>3</v>
      </c>
      <c r="D3" s="6" t="s">
        <v>4</v>
      </c>
    </row>
    <row r="4" spans="1:4" s="7" customFormat="1" ht="22.5" customHeight="1">
      <c r="A4" s="8" t="s">
        <v>5</v>
      </c>
      <c r="B4" s="9"/>
      <c r="C4" s="9"/>
      <c r="D4" s="9"/>
    </row>
    <row r="5" spans="1:4" s="7" customFormat="1" ht="22.5" customHeight="1">
      <c r="A5" s="8" t="s">
        <v>6</v>
      </c>
      <c r="B5" s="10"/>
      <c r="C5" s="10"/>
      <c r="D5" s="10"/>
    </row>
    <row r="6" spans="1:4" s="7" customFormat="1" ht="22.5" customHeight="1">
      <c r="A6" s="8" t="s">
        <v>7</v>
      </c>
      <c r="B6" s="10"/>
      <c r="C6" s="10"/>
      <c r="D6" s="10"/>
    </row>
    <row r="7" spans="1:4" s="7" customFormat="1" ht="22.5" customHeight="1">
      <c r="A7" s="8" t="s">
        <v>8</v>
      </c>
      <c r="B7" s="10">
        <v>6000</v>
      </c>
      <c r="C7" s="10">
        <v>380</v>
      </c>
      <c r="D7" s="10">
        <f>C7-B7</f>
        <v>-5620</v>
      </c>
    </row>
    <row r="8" spans="1:4" s="7" customFormat="1" ht="22.5" customHeight="1">
      <c r="A8" s="8" t="s">
        <v>9</v>
      </c>
      <c r="B8" s="10"/>
      <c r="C8" s="10"/>
      <c r="D8" s="10"/>
    </row>
    <row r="9" spans="1:4" s="7" customFormat="1" ht="22.5" customHeight="1">
      <c r="A9" s="8" t="s">
        <v>10</v>
      </c>
      <c r="B9" s="10">
        <v>233527</v>
      </c>
      <c r="C9" s="10">
        <v>62900</v>
      </c>
      <c r="D9" s="10">
        <f>C9-B9</f>
        <v>-170627</v>
      </c>
    </row>
    <row r="10" spans="1:4" s="7" customFormat="1" ht="22.5" customHeight="1">
      <c r="A10" s="8" t="s">
        <v>11</v>
      </c>
      <c r="B10" s="10"/>
      <c r="C10" s="10"/>
      <c r="D10" s="10"/>
    </row>
    <row r="11" spans="1:4" s="7" customFormat="1" ht="22.5" customHeight="1">
      <c r="A11" s="8" t="s">
        <v>12</v>
      </c>
      <c r="B11" s="10"/>
      <c r="C11" s="10"/>
      <c r="D11" s="10"/>
    </row>
    <row r="12" spans="1:4" s="7" customFormat="1" ht="22.5" customHeight="1">
      <c r="A12" s="8" t="s">
        <v>13</v>
      </c>
      <c r="B12" s="10">
        <v>6000</v>
      </c>
      <c r="C12" s="10">
        <v>3180</v>
      </c>
      <c r="D12" s="10">
        <f>C12-B12</f>
        <v>-2820</v>
      </c>
    </row>
    <row r="13" spans="1:4" s="7" customFormat="1" ht="22.5" customHeight="1">
      <c r="A13" s="8" t="s">
        <v>14</v>
      </c>
      <c r="B13" s="10"/>
      <c r="C13" s="10"/>
      <c r="D13" s="10"/>
    </row>
    <row r="14" spans="1:4" s="7" customFormat="1" ht="22.5" customHeight="1">
      <c r="A14" s="8" t="s">
        <v>15</v>
      </c>
      <c r="B14" s="10"/>
      <c r="C14" s="10"/>
      <c r="D14" s="10"/>
    </row>
    <row r="15" spans="1:4" s="7" customFormat="1" ht="22.5" customHeight="1">
      <c r="A15" s="8" t="s">
        <v>16</v>
      </c>
      <c r="B15" s="10">
        <v>1600</v>
      </c>
      <c r="C15" s="10">
        <v>3140</v>
      </c>
      <c r="D15" s="10">
        <f>C15-B15</f>
        <v>1540</v>
      </c>
    </row>
    <row r="16" spans="1:4" s="7" customFormat="1" ht="33.950000000000003" customHeight="1">
      <c r="A16" s="8" t="s">
        <v>17</v>
      </c>
      <c r="B16" s="10"/>
      <c r="C16" s="10"/>
      <c r="D16" s="10"/>
    </row>
    <row r="17" spans="1:4" s="7" customFormat="1" ht="22.5" customHeight="1">
      <c r="A17" s="8" t="s">
        <v>18</v>
      </c>
      <c r="B17" s="10"/>
      <c r="C17" s="10"/>
      <c r="D17" s="10"/>
    </row>
    <row r="18" spans="1:4" s="7" customFormat="1" ht="22.5" customHeight="1">
      <c r="A18" s="11"/>
      <c r="B18" s="10"/>
      <c r="C18" s="10"/>
      <c r="D18" s="10"/>
    </row>
    <row r="19" spans="1:4" s="7" customFormat="1" ht="22.5" customHeight="1">
      <c r="A19" s="12" t="s">
        <v>19</v>
      </c>
      <c r="B19" s="10">
        <f>B7+B8+B9+B10+B11+B12+B13+B14+B15+B16+B17</f>
        <v>247127</v>
      </c>
      <c r="C19" s="10">
        <f>C7+C8+C9+C10+C11+C12+C13+C14+C15+C16+C17</f>
        <v>69600</v>
      </c>
      <c r="D19" s="10">
        <f>D7+D8+D9+D10+D11+D12+D13+D14+D15+D16+D17</f>
        <v>-177527</v>
      </c>
    </row>
    <row r="20" spans="1:4" s="7" customFormat="1" ht="22.5" customHeight="1">
      <c r="A20" s="13" t="s">
        <v>20</v>
      </c>
      <c r="B20" s="10">
        <f>SUM(B21,B23:B25)</f>
        <v>548</v>
      </c>
      <c r="C20" s="10">
        <f>SUM(C21,C23:C25)</f>
        <v>142493</v>
      </c>
      <c r="D20" s="10">
        <f>SUM(D21,D23:D25)</f>
        <v>141945</v>
      </c>
    </row>
    <row r="21" spans="1:4" s="7" customFormat="1" ht="22.5" customHeight="1">
      <c r="A21" s="13" t="s">
        <v>21</v>
      </c>
      <c r="B21" s="10"/>
      <c r="C21" s="10">
        <v>37788</v>
      </c>
      <c r="D21" s="10">
        <v>37788</v>
      </c>
    </row>
    <row r="22" spans="1:4" s="7" customFormat="1" ht="22.5" customHeight="1">
      <c r="A22" s="13" t="s">
        <v>22</v>
      </c>
      <c r="B22" s="10"/>
      <c r="C22" s="10">
        <v>37788</v>
      </c>
      <c r="D22" s="10">
        <v>37788</v>
      </c>
    </row>
    <row r="23" spans="1:4" s="7" customFormat="1" ht="22.5" customHeight="1">
      <c r="A23" s="13" t="s">
        <v>23</v>
      </c>
      <c r="B23" s="10">
        <v>548</v>
      </c>
      <c r="C23" s="10">
        <v>548</v>
      </c>
      <c r="D23" s="10"/>
    </row>
    <row r="24" spans="1:4" s="7" customFormat="1" ht="22.5" customHeight="1">
      <c r="A24" s="13" t="s">
        <v>24</v>
      </c>
      <c r="B24" s="10"/>
      <c r="C24" s="10"/>
      <c r="D24" s="10"/>
    </row>
    <row r="25" spans="1:4" s="7" customFormat="1" ht="22.5" customHeight="1">
      <c r="A25" s="14" t="s">
        <v>25</v>
      </c>
      <c r="B25" s="10"/>
      <c r="C25" s="10">
        <v>104157</v>
      </c>
      <c r="D25" s="10">
        <f>C25-B25</f>
        <v>104157</v>
      </c>
    </row>
    <row r="26" spans="1:4" s="7" customFormat="1" ht="22.5" customHeight="1">
      <c r="A26" s="14" t="s">
        <v>26</v>
      </c>
      <c r="B26" s="10"/>
      <c r="C26" s="10">
        <v>104157</v>
      </c>
      <c r="D26" s="10">
        <f>C26-B26</f>
        <v>104157</v>
      </c>
    </row>
    <row r="27" spans="1:4" s="7" customFormat="1" ht="22.5" customHeight="1">
      <c r="A27" s="14"/>
      <c r="B27" s="10"/>
      <c r="C27" s="10"/>
      <c r="D27" s="10"/>
    </row>
    <row r="28" spans="1:4" s="7" customFormat="1" ht="22.5" customHeight="1">
      <c r="A28" s="12" t="s">
        <v>27</v>
      </c>
      <c r="B28" s="10">
        <f>B19+B20</f>
        <v>247675</v>
      </c>
      <c r="C28" s="10">
        <f>C19+C20</f>
        <v>212093</v>
      </c>
      <c r="D28" s="10">
        <f>D19+D20</f>
        <v>-35582</v>
      </c>
    </row>
    <row r="29" spans="1:4" s="7" customFormat="1" ht="28.5" customHeight="1">
      <c r="A29" s="15"/>
    </row>
    <row r="30" spans="1:4" s="7" customFormat="1" ht="18" customHeight="1">
      <c r="A30" s="16"/>
      <c r="B30"/>
      <c r="C30"/>
      <c r="D30"/>
    </row>
    <row r="31" spans="1:4" s="7" customFormat="1" ht="18" customHeight="1">
      <c r="A31" s="16"/>
      <c r="B31"/>
      <c r="C31"/>
      <c r="D31"/>
    </row>
    <row r="32" spans="1:4" s="7" customFormat="1" ht="18" customHeight="1">
      <c r="A32" s="16"/>
      <c r="B32"/>
      <c r="C32"/>
      <c r="D32"/>
    </row>
    <row r="33" spans="1:4" s="7" customFormat="1" ht="18" customHeight="1">
      <c r="A33" s="16"/>
      <c r="B33"/>
      <c r="C33"/>
      <c r="D33"/>
    </row>
    <row r="34" spans="1:4" s="7" customFormat="1" ht="18" customHeight="1">
      <c r="A34" s="16"/>
      <c r="B34"/>
      <c r="C34"/>
      <c r="D34"/>
    </row>
    <row r="35" spans="1:4" s="7" customFormat="1" ht="18" customHeight="1">
      <c r="A35" s="16"/>
      <c r="B35"/>
      <c r="C35"/>
      <c r="D35"/>
    </row>
    <row r="36" spans="1:4" s="7" customFormat="1">
      <c r="A36" s="16"/>
      <c r="B36"/>
      <c r="C36"/>
      <c r="D36"/>
    </row>
  </sheetData>
  <mergeCells count="1">
    <mergeCell ref="A1:D1"/>
  </mergeCells>
  <phoneticPr fontId="2" type="noConversion"/>
  <printOptions horizontalCentered="1"/>
  <pageMargins left="0.78680555555555598" right="0.78680555555555598" top="1.18055555555556" bottom="0.78680555555555598" header="0.31458333333333299" footer="0.31458333333333299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2020年政府性基金预算收入调整表</vt:lpstr>
    </vt:vector>
  </TitlesOfParts>
  <Company>Lenovo (Beijing)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null,null,预算经办</dc:creator>
  <cp:lastModifiedBy>null,null,预算经办</cp:lastModifiedBy>
  <dcterms:created xsi:type="dcterms:W3CDTF">2021-01-12T06:08:20Z</dcterms:created>
  <dcterms:modified xsi:type="dcterms:W3CDTF">2021-01-12T06:08:35Z</dcterms:modified>
</cp:coreProperties>
</file>