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<sst xmlns="http://schemas.openxmlformats.org/spreadsheetml/2006/main" count="62" uniqueCount="62">
  <si>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r>
      <rPr>
        <sz val="9"/>
        <color rgb="FF0A0A0A"/>
        <rFont val="SimSun"/>
        <charset val="134"/>
      </rPr>
      <t>表5-1</t>
    </r>
  </si>
  <si>
    <r>
      <rPr>
        <b/>
        <sz val="16"/>
        <color rgb="FF0A0A0A"/>
        <rFont val="SimSun"/>
        <charset val="204"/>
      </rPr>
      <t>2025年全年429006</t>
    </r>
    <r>
      <rPr>
        <sz val="16"/>
        <color rgb="FF0A0A0A"/>
        <rFont val="SimSun"/>
        <charset val="204"/>
      </rPr>
      <t xml:space="preserve"> </t>
    </r>
    <r>
      <rPr>
        <b/>
        <sz val="16"/>
        <color rgb="FF0A0A0A"/>
        <rFont val="SimSun"/>
        <charset val="204"/>
      </rPr>
      <t>天门市信息公开数据</t>
    </r>
  </si>
  <si>
    <r>
      <rPr>
        <sz val="9"/>
        <color rgb="FF0A0A0A"/>
        <rFont val="SimSun"/>
        <charset val="134"/>
      </rPr>
      <t>单位：亿元</t>
    </r>
  </si>
  <si>
    <r>
      <rPr>
        <b/>
        <sz val="11"/>
        <color rgb="FF0A0A0A"/>
        <rFont val="SimSun"/>
        <charset val="134"/>
      </rPr>
      <t>指标编码</t>
    </r>
  </si>
  <si>
    <r>
      <rPr>
        <b/>
        <sz val="11"/>
        <color rgb="FF0A0A0A"/>
        <rFont val="SimSun"/>
        <charset val="134"/>
      </rPr>
      <t>指标名称</t>
    </r>
  </si>
  <si>
    <r>
      <rPr>
        <b/>
        <sz val="11"/>
        <color rgb="FF0A0A0A"/>
        <rFont val="SimSun"/>
        <charset val="134"/>
      </rPr>
      <t>金额</t>
    </r>
  </si>
  <si>
    <r>
      <rPr>
        <b/>
        <sz val="11"/>
        <color rgb="FF0A0A0A"/>
        <rFont val="SimSun"/>
        <charset val="134"/>
      </rPr>
      <t>债券发行额</t>
    </r>
  </si>
  <si>
    <r>
      <rPr>
        <sz val="11"/>
        <color rgb="FF0A0A0A"/>
        <rFont val="SimSun"/>
        <charset val="134"/>
      </rPr>
      <t>债券总发行额</t>
    </r>
  </si>
  <si>
    <r>
      <rPr>
        <sz val="11"/>
        <color rgb="FF0A0A0A"/>
        <rFont val="SimSun"/>
        <charset val="134"/>
      </rPr>
      <t>一般债券发行额</t>
    </r>
  </si>
  <si>
    <r>
      <rPr>
        <sz val="11"/>
        <color rgb="FF0A0A0A"/>
        <rFont val="SimSun"/>
        <charset val="134"/>
      </rPr>
      <t>专项债券发行额</t>
    </r>
  </si>
  <si>
    <r>
      <rPr>
        <sz val="11"/>
        <color rgb="FF0A0A0A"/>
        <rFont val="SimSun"/>
        <charset val="134"/>
      </rPr>
      <t>新增债券发行额</t>
    </r>
  </si>
  <si>
    <r>
      <rPr>
        <sz val="11"/>
        <color rgb="FF0A0A0A"/>
        <rFont val="SimSun"/>
        <charset val="134"/>
      </rPr>
      <t>新增一般债券发行额</t>
    </r>
  </si>
  <si>
    <r>
      <rPr>
        <sz val="11"/>
        <color rgb="FF0A0A0A"/>
        <rFont val="SimSun"/>
        <charset val="134"/>
      </rPr>
      <t>新增专项债券发行额</t>
    </r>
  </si>
  <si>
    <r>
      <rPr>
        <sz val="11"/>
        <color rgb="FF0A0A0A"/>
        <rFont val="SimSun"/>
        <charset val="134"/>
      </rPr>
      <t>置换债券发行额</t>
    </r>
  </si>
  <si>
    <r>
      <rPr>
        <sz val="11"/>
        <color rgb="FF0A0A0A"/>
        <rFont val="SimSun"/>
        <charset val="134"/>
      </rPr>
      <t>置换一般债券发行额</t>
    </r>
  </si>
  <si>
    <r>
      <rPr>
        <sz val="11"/>
        <color rgb="FF0A0A0A"/>
        <rFont val="SimSun"/>
        <charset val="134"/>
      </rPr>
      <t>置换专项债券发行额</t>
    </r>
  </si>
  <si>
    <r>
      <rPr>
        <sz val="11"/>
        <color rgb="FF0A0A0A"/>
        <rFont val="SimSun"/>
        <charset val="134"/>
      </rPr>
      <t>再融资债券发行额</t>
    </r>
  </si>
  <si>
    <r>
      <rPr>
        <sz val="11"/>
        <color rgb="FF0A0A0A"/>
        <rFont val="SimSun"/>
        <charset val="134"/>
      </rPr>
      <t>再融资一般债券发行额</t>
    </r>
  </si>
  <si>
    <r>
      <rPr>
        <sz val="11"/>
        <color rgb="FF0A0A0A"/>
        <rFont val="SimSun"/>
        <charset val="134"/>
      </rPr>
      <t>再融资专项债券发行额</t>
    </r>
  </si>
  <si>
    <r>
      <rPr>
        <b/>
        <sz val="11"/>
        <color rgb="FF0A0A0A"/>
        <rFont val="SimSun"/>
        <charset val="134"/>
      </rPr>
      <t>债券还本</t>
    </r>
  </si>
  <si>
    <r>
      <rPr>
        <sz val="11"/>
        <color rgb="FF0A0A0A"/>
        <rFont val="SimSun"/>
        <charset val="134"/>
      </rPr>
      <t>债券还本总额</t>
    </r>
  </si>
  <si>
    <r>
      <rPr>
        <sz val="11"/>
        <color rgb="FF0A0A0A"/>
        <rFont val="SimSun"/>
        <charset val="134"/>
      </rPr>
      <t>一般债券还本额</t>
    </r>
  </si>
  <si>
    <r>
      <rPr>
        <sz val="11"/>
        <color rgb="FF0A0A0A"/>
        <rFont val="SimSun"/>
        <charset val="134"/>
      </rPr>
      <t>专项债券还本额</t>
    </r>
  </si>
  <si>
    <r>
      <rPr>
        <sz val="11"/>
        <color rgb="FF0A0A0A"/>
        <rFont val="SimSun"/>
        <charset val="134"/>
      </rPr>
      <t>新增债券还本额</t>
    </r>
  </si>
  <si>
    <r>
      <rPr>
        <sz val="11"/>
        <color rgb="FF0A0A0A"/>
        <rFont val="SimSun"/>
        <charset val="134"/>
      </rPr>
      <t>新增一般债券还本额</t>
    </r>
  </si>
  <si>
    <r>
      <rPr>
        <sz val="11"/>
        <color rgb="FF0A0A0A"/>
        <rFont val="SimSun"/>
        <charset val="134"/>
      </rPr>
      <t>新增专项债券还本额</t>
    </r>
  </si>
  <si>
    <r>
      <rPr>
        <sz val="11"/>
        <color rgb="FF0A0A0A"/>
        <rFont val="SimSun"/>
        <charset val="134"/>
      </rPr>
      <t>置换债券还本额</t>
    </r>
  </si>
  <si>
    <r>
      <rPr>
        <sz val="11"/>
        <color rgb="FF0A0A0A"/>
        <rFont val="SimSun"/>
        <charset val="134"/>
      </rPr>
      <t>置换一般债券还本额</t>
    </r>
  </si>
  <si>
    <r>
      <rPr>
        <sz val="11"/>
        <color rgb="FF0A0A0A"/>
        <rFont val="SimSun"/>
        <charset val="134"/>
      </rPr>
      <t>置换专项债券还本额</t>
    </r>
  </si>
  <si>
    <r>
      <rPr>
        <sz val="11"/>
        <color rgb="FF0A0A0A"/>
        <rFont val="SimSun"/>
        <charset val="134"/>
      </rPr>
      <t>再融资债券还本额</t>
    </r>
  </si>
  <si>
    <r>
      <rPr>
        <sz val="11"/>
        <color rgb="FF0A0A0A"/>
        <rFont val="SimSun"/>
        <charset val="134"/>
      </rPr>
      <t>再融资一般债券还本额</t>
    </r>
  </si>
  <si>
    <r>
      <rPr>
        <sz val="11"/>
        <color rgb="FF0A0A0A"/>
        <rFont val="SimSun"/>
        <charset val="134"/>
      </rPr>
      <t>再融资专项债券还本额</t>
    </r>
  </si>
  <si>
    <r>
      <rPr>
        <b/>
        <sz val="11"/>
        <color rgb="FF0A0A0A"/>
        <rFont val="SimSun"/>
        <charset val="134"/>
      </rPr>
      <t>债券付息</t>
    </r>
  </si>
  <si>
    <r>
      <rPr>
        <sz val="11"/>
        <color rgb="FF0A0A0A"/>
        <rFont val="SimSun"/>
        <charset val="134"/>
      </rPr>
      <t>债券付息总额</t>
    </r>
  </si>
  <si>
    <r>
      <rPr>
        <sz val="11"/>
        <color rgb="FF0A0A0A"/>
        <rFont val="SimSun"/>
        <charset val="134"/>
      </rPr>
      <t>一般债券付息额</t>
    </r>
  </si>
  <si>
    <r>
      <rPr>
        <sz val="11"/>
        <color rgb="FF0A0A0A"/>
        <rFont val="SimSun"/>
        <charset val="134"/>
      </rPr>
      <t>专项债券付息额</t>
    </r>
  </si>
  <si>
    <r>
      <rPr>
        <sz val="11"/>
        <color rgb="FF0A0A0A"/>
        <rFont val="SimSun"/>
        <charset val="134"/>
      </rPr>
      <t>新增债券付息额</t>
    </r>
  </si>
  <si>
    <r>
      <rPr>
        <sz val="11"/>
        <color rgb="FF0A0A0A"/>
        <rFont val="SimSun"/>
        <charset val="134"/>
      </rPr>
      <t>新增一般债券付息额</t>
    </r>
  </si>
  <si>
    <r>
      <rPr>
        <sz val="11"/>
        <color rgb="FF0A0A0A"/>
        <rFont val="SimSun"/>
        <charset val="134"/>
      </rPr>
      <t>新增专项债券付息额</t>
    </r>
  </si>
  <si>
    <r>
      <rPr>
        <sz val="11"/>
        <color rgb="FF0A0A0A"/>
        <rFont val="SimSun"/>
        <charset val="134"/>
      </rPr>
      <t>置换债券付息额</t>
    </r>
  </si>
  <si>
    <r>
      <rPr>
        <sz val="11"/>
        <color rgb="FF0A0A0A"/>
        <rFont val="SimSun"/>
        <charset val="134"/>
      </rPr>
      <t>置换一般债券付息额</t>
    </r>
  </si>
  <si>
    <r>
      <rPr>
        <sz val="11"/>
        <color rgb="FF0A0A0A"/>
        <rFont val="SimSun"/>
        <charset val="134"/>
      </rPr>
      <t>置换专项债券付息额</t>
    </r>
  </si>
  <si>
    <r>
      <rPr>
        <sz val="11"/>
        <color rgb="FF0A0A0A"/>
        <rFont val="SimSun"/>
        <charset val="134"/>
      </rPr>
      <t>再融资债券付息额</t>
    </r>
  </si>
  <si>
    <r>
      <rPr>
        <sz val="11"/>
        <color rgb="FF0A0A0A"/>
        <rFont val="SimSun"/>
        <charset val="134"/>
      </rPr>
      <t>再融资一般债券付息额</t>
    </r>
  </si>
  <si>
    <r>
      <rPr>
        <sz val="11"/>
        <color rgb="FF0A0A0A"/>
        <rFont val="SimSun"/>
        <charset val="134"/>
      </rPr>
      <t>再融资专项债券付息额</t>
    </r>
  </si>
  <si>
    <r>
      <rPr>
        <b/>
        <sz val="11"/>
        <color rgb="FF0A0A0A"/>
        <rFont val="SimSun"/>
        <charset val="134"/>
      </rPr>
      <t>债务余额</t>
    </r>
  </si>
  <si>
    <r>
      <rPr>
        <sz val="11"/>
        <color rgb="FF0A0A0A"/>
        <rFont val="SimSun"/>
        <charset val="134"/>
      </rPr>
      <t>债务余额</t>
    </r>
  </si>
  <si>
    <r>
      <rPr>
        <sz val="11"/>
        <color rgb="FF0A0A0A"/>
        <rFont val="SimSun"/>
        <charset val="134"/>
      </rPr>
      <t>一般债务余额</t>
    </r>
  </si>
  <si>
    <r>
      <rPr>
        <sz val="11"/>
        <color rgb="FF0A0A0A"/>
        <rFont val="SimSun"/>
        <charset val="134"/>
      </rPr>
      <t>专项债务余额</t>
    </r>
  </si>
  <si>
    <r>
      <rPr>
        <b/>
        <sz val="11"/>
        <color rgb="FF0A0A0A"/>
        <rFont val="SimSun"/>
        <charset val="134"/>
      </rPr>
      <t>债券余额</t>
    </r>
  </si>
  <si>
    <r>
      <rPr>
        <sz val="11"/>
        <color rgb="FF0A0A0A"/>
        <rFont val="SimSun"/>
        <charset val="134"/>
      </rPr>
      <t>债券余额</t>
    </r>
  </si>
  <si>
    <r>
      <rPr>
        <sz val="11"/>
        <color rgb="FF0A0A0A"/>
        <rFont val="SimSun"/>
        <charset val="134"/>
      </rPr>
      <t>一般债券余额</t>
    </r>
  </si>
  <si>
    <r>
      <rPr>
        <sz val="11"/>
        <color rgb="FF0A0A0A"/>
        <rFont val="SimSun"/>
        <charset val="134"/>
      </rPr>
      <t>专项债券余额</t>
    </r>
  </si>
  <si>
    <r>
      <rPr>
        <sz val="11"/>
        <color rgb="FF0A0A0A"/>
        <rFont val="SimSun"/>
        <charset val="134"/>
      </rPr>
      <t>新增债券余额</t>
    </r>
  </si>
  <si>
    <r>
      <rPr>
        <sz val="11"/>
        <color rgb="FF0A0A0A"/>
        <rFont val="SimSun"/>
        <charset val="134"/>
      </rPr>
      <t>新增一般债券余额</t>
    </r>
  </si>
  <si>
    <r>
      <rPr>
        <sz val="11"/>
        <color rgb="FF0A0A0A"/>
        <rFont val="SimSun"/>
        <charset val="134"/>
      </rPr>
      <t>新增专项债券余额</t>
    </r>
  </si>
  <si>
    <r>
      <rPr>
        <sz val="11"/>
        <color rgb="FF0A0A0A"/>
        <rFont val="SimSun"/>
        <charset val="134"/>
      </rPr>
      <t>置换债券余额</t>
    </r>
  </si>
  <si>
    <r>
      <rPr>
        <sz val="11"/>
        <color rgb="FF0A0A0A"/>
        <rFont val="SimSun"/>
        <charset val="134"/>
      </rPr>
      <t>置换一般债券余额</t>
    </r>
  </si>
  <si>
    <r>
      <rPr>
        <sz val="11"/>
        <color rgb="FF0A0A0A"/>
        <rFont val="SimSun"/>
        <charset val="134"/>
      </rPr>
      <t>置换专项债券余额</t>
    </r>
  </si>
  <si>
    <r>
      <rPr>
        <sz val="11"/>
        <color rgb="FF0A0A0A"/>
        <rFont val="SimSun"/>
        <charset val="134"/>
      </rPr>
      <t>再融资债券余额</t>
    </r>
  </si>
  <si>
    <r>
      <rPr>
        <sz val="11"/>
        <color rgb="FF0A0A0A"/>
        <rFont val="SimSun"/>
        <charset val="134"/>
      </rPr>
      <t>再融资一般债券余额</t>
    </r>
  </si>
  <si>
    <r>
      <rPr>
        <sz val="11"/>
        <color rgb="FF0A0A0A"/>
        <rFont val="SimSun"/>
        <charset val="134"/>
      </rPr>
      <t>再融资专项债券余额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</si>
</sst>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___@"/>
    <numFmt numFmtId="177" formatCode="00"/>
    <numFmt numFmtId="178" formatCode="0000"/>
    <numFmt numFmtId="179" formatCode="000000"/>
    <numFmt numFmtId="180" formatCode="__@"/>
  </numFmts>
  <fonts count="26">
    <font>
      <sz val="11"/>
      <color rgb="FF000000"/>
      <name val="Arial"/>
      <charset val="204"/>
    </font>
    <font>
      <b/>
      <sz val="16"/>
      <color rgb="FF0A0A0A"/>
      <name val="SimSun"/>
      <charset val="204"/>
    </font>
    <font>
      <sz val="9"/>
      <color rgb="FF0A0A0A"/>
      <name val="SimSun"/>
      <charset val="134"/>
    </font>
    <font>
      <b/>
      <sz val="11"/>
      <color rgb="FF0A0A0A"/>
      <name val="SimSun"/>
      <charset val="134"/>
    </font>
    <font>
      <sz val="11"/>
      <color rgb="FF0A0A0A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A0A0A"/>
      <name val="SimSu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 indent="1"/>
    </xf>
    <xf numFmtId="179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left" vertical="center" wrapText="1" indent="1"/>
    </xf>
    <xf numFmtId="2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D10" sqref="D10:E10"/>
    </sheetView>
  </sheetViews>
  <sheetFormatPr defaultColWidth="10.2833333333333" defaultRowHeight="13.85" outlineLevelCol="4"/>
  <cols>
    <col min="1" max="1" width="8.40833333333333" customWidth="1"/>
    <col min="2" max="2" width="6.33333333333333" customWidth="1"/>
    <col min="3" max="3" width="37.5" customWidth="1"/>
    <col min="4" max="4" width="8.44166666666667" customWidth="1"/>
    <col min="5" max="5" width="11.4583333333333" customWidth="1"/>
  </cols>
  <sheetData>
    <row r="1" ht="12" customHeight="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1"/>
      <c r="C2" s="1"/>
      <c r="D2" s="1"/>
      <c r="E2" s="1"/>
    </row>
    <row r="3" ht="13.1" customHeight="1" spans="1:5">
      <c r="A3" s="1"/>
      <c r="B3" s="1"/>
      <c r="C3" s="1"/>
      <c r="D3" s="1"/>
      <c r="E3" s="3" t="s">
        <v>2</v>
      </c>
    </row>
    <row r="4" ht="18.7" customHeight="1" spans="1:5">
      <c r="A4" s="4" t="s">
        <v>3</v>
      </c>
      <c r="B4" s="4"/>
      <c r="C4" s="4" t="s">
        <v>4</v>
      </c>
      <c r="D4" s="4" t="s">
        <v>5</v>
      </c>
      <c r="E4" s="4"/>
    </row>
    <row r="5" ht="18.75" customHeight="1" spans="1:5">
      <c r="A5" s="5">
        <v>3</v>
      </c>
      <c r="B5" s="6"/>
      <c r="C5" s="7" t="s">
        <v>6</v>
      </c>
      <c r="D5" s="8">
        <f>D6</f>
        <v>28.1526</v>
      </c>
      <c r="E5" s="9"/>
    </row>
    <row r="6" ht="18.75" customHeight="1" spans="1:5">
      <c r="A6" s="10">
        <v>301</v>
      </c>
      <c r="B6" s="6"/>
      <c r="C6" s="11" t="s">
        <v>7</v>
      </c>
      <c r="D6" s="8">
        <f>D7+D8</f>
        <v>28.1526</v>
      </c>
      <c r="E6" s="9"/>
    </row>
    <row r="7" ht="18.75" customHeight="1" spans="1:5">
      <c r="A7" s="12">
        <v>30101</v>
      </c>
      <c r="B7" s="6"/>
      <c r="C7" s="13" t="s">
        <v>8</v>
      </c>
      <c r="D7" s="8">
        <f>D10+D16</f>
        <v>9.6587</v>
      </c>
      <c r="E7" s="9"/>
    </row>
    <row r="8" ht="18.75" customHeight="1" spans="1:5">
      <c r="A8" s="12">
        <v>30102</v>
      </c>
      <c r="B8" s="6"/>
      <c r="C8" s="13" t="s">
        <v>9</v>
      </c>
      <c r="D8" s="8">
        <f>D11+D17</f>
        <v>18.4939</v>
      </c>
      <c r="E8" s="9"/>
    </row>
    <row r="9" ht="18.75" customHeight="1" spans="1:5">
      <c r="A9" s="10">
        <v>302</v>
      </c>
      <c r="B9" s="6"/>
      <c r="C9" s="11" t="s">
        <v>10</v>
      </c>
      <c r="D9" s="8">
        <f>D10+D11</f>
        <v>17.2391</v>
      </c>
      <c r="E9" s="9"/>
    </row>
    <row r="10" ht="18.75" customHeight="1" spans="1:5">
      <c r="A10" s="12">
        <v>30201</v>
      </c>
      <c r="B10" s="6"/>
      <c r="C10" s="13" t="s">
        <v>11</v>
      </c>
      <c r="D10" s="8">
        <v>4.597</v>
      </c>
      <c r="E10" s="9"/>
    </row>
    <row r="11" ht="18.75" customHeight="1" spans="1:5">
      <c r="A11" s="12">
        <v>30202</v>
      </c>
      <c r="B11" s="6"/>
      <c r="C11" s="13" t="s">
        <v>12</v>
      </c>
      <c r="D11" s="8">
        <v>12.6421</v>
      </c>
      <c r="E11" s="9"/>
    </row>
    <row r="12" ht="18.75" customHeight="1" spans="1:5">
      <c r="A12" s="10">
        <v>303</v>
      </c>
      <c r="B12" s="6"/>
      <c r="C12" s="11" t="s">
        <v>13</v>
      </c>
      <c r="D12" s="8"/>
      <c r="E12" s="9"/>
    </row>
    <row r="13" ht="18.75" customHeight="1" spans="1:5">
      <c r="A13" s="12">
        <v>30301</v>
      </c>
      <c r="B13" s="6"/>
      <c r="C13" s="13" t="s">
        <v>14</v>
      </c>
      <c r="D13" s="8"/>
      <c r="E13" s="9"/>
    </row>
    <row r="14" ht="18.75" customHeight="1" spans="1:5">
      <c r="A14" s="12">
        <v>30302</v>
      </c>
      <c r="B14" s="6"/>
      <c r="C14" s="13" t="s">
        <v>15</v>
      </c>
      <c r="D14" s="8"/>
      <c r="E14" s="9"/>
    </row>
    <row r="15" ht="18.75" customHeight="1" spans="1:5">
      <c r="A15" s="10">
        <v>304</v>
      </c>
      <c r="B15" s="6"/>
      <c r="C15" s="11" t="s">
        <v>16</v>
      </c>
      <c r="D15" s="8">
        <f>D16+D17</f>
        <v>10.9135</v>
      </c>
      <c r="E15" s="9"/>
    </row>
    <row r="16" ht="18.75" customHeight="1" spans="1:5">
      <c r="A16" s="12">
        <v>30401</v>
      </c>
      <c r="B16" s="6"/>
      <c r="C16" s="13" t="s">
        <v>17</v>
      </c>
      <c r="D16" s="8">
        <v>5.0617</v>
      </c>
      <c r="E16" s="9"/>
    </row>
    <row r="17" ht="18.75" customHeight="1" spans="1:5">
      <c r="A17" s="12">
        <v>30402</v>
      </c>
      <c r="B17" s="6"/>
      <c r="C17" s="13" t="s">
        <v>18</v>
      </c>
      <c r="D17" s="8">
        <v>5.8518</v>
      </c>
      <c r="E17" s="9"/>
    </row>
    <row r="18" ht="18.75" customHeight="1" spans="1:5">
      <c r="A18" s="5">
        <v>4</v>
      </c>
      <c r="B18" s="6"/>
      <c r="C18" s="7" t="s">
        <v>19</v>
      </c>
      <c r="D18" s="8">
        <f>D19</f>
        <v>11.6797</v>
      </c>
      <c r="E18" s="9"/>
    </row>
    <row r="19" ht="18.75" customHeight="1" spans="1:5">
      <c r="A19" s="10">
        <v>401</v>
      </c>
      <c r="B19" s="6"/>
      <c r="C19" s="11" t="s">
        <v>20</v>
      </c>
      <c r="D19" s="8">
        <f>D20+D21</f>
        <v>11.6797</v>
      </c>
      <c r="E19" s="9"/>
    </row>
    <row r="20" ht="18.75" customHeight="1" spans="1:5">
      <c r="A20" s="12">
        <v>40101</v>
      </c>
      <c r="B20" s="6"/>
      <c r="C20" s="13" t="s">
        <v>21</v>
      </c>
      <c r="D20" s="8">
        <v>6.0622</v>
      </c>
      <c r="E20" s="9"/>
    </row>
    <row r="21" ht="18.75" customHeight="1" spans="1:5">
      <c r="A21" s="12">
        <v>40102</v>
      </c>
      <c r="B21" s="6"/>
      <c r="C21" s="13" t="s">
        <v>22</v>
      </c>
      <c r="D21" s="8">
        <v>5.6175</v>
      </c>
      <c r="E21" s="9"/>
    </row>
    <row r="22" ht="18.75" customHeight="1" spans="1:5">
      <c r="A22" s="10">
        <v>402</v>
      </c>
      <c r="B22" s="6"/>
      <c r="C22" s="11" t="s">
        <v>23</v>
      </c>
      <c r="D22" s="8"/>
      <c r="E22" s="9"/>
    </row>
    <row r="23" ht="18.75" customHeight="1" spans="1:5">
      <c r="A23" s="12">
        <v>40201</v>
      </c>
      <c r="B23" s="6"/>
      <c r="C23" s="13" t="s">
        <v>24</v>
      </c>
      <c r="D23" s="8"/>
      <c r="E23" s="9"/>
    </row>
    <row r="24" ht="18.75" customHeight="1" spans="1:5">
      <c r="A24" s="12">
        <v>40202</v>
      </c>
      <c r="B24" s="6"/>
      <c r="C24" s="13" t="s">
        <v>25</v>
      </c>
      <c r="D24" s="8"/>
      <c r="E24" s="9"/>
    </row>
    <row r="25" ht="18.75" customHeight="1" spans="1:5">
      <c r="A25" s="10">
        <v>403</v>
      </c>
      <c r="B25" s="6"/>
      <c r="C25" s="11" t="s">
        <v>26</v>
      </c>
      <c r="D25" s="8"/>
      <c r="E25" s="9"/>
    </row>
    <row r="26" ht="18.65" customHeight="1" spans="1:5">
      <c r="A26" s="12">
        <v>40301</v>
      </c>
      <c r="B26" s="6"/>
      <c r="C26" s="13" t="s">
        <v>27</v>
      </c>
      <c r="D26" s="8"/>
      <c r="E26" s="9"/>
    </row>
    <row r="27" ht="18.75" customHeight="1" spans="1:5">
      <c r="A27" s="12">
        <v>40302</v>
      </c>
      <c r="B27" s="6"/>
      <c r="C27" s="13" t="s">
        <v>28</v>
      </c>
      <c r="D27" s="8"/>
      <c r="E27" s="9"/>
    </row>
    <row r="28" ht="18.75" customHeight="1" spans="1:5">
      <c r="A28" s="10">
        <v>404</v>
      </c>
      <c r="B28" s="6"/>
      <c r="C28" s="11" t="s">
        <v>29</v>
      </c>
      <c r="D28" s="8">
        <f>D29+D30</f>
        <v>8.0584</v>
      </c>
      <c r="E28" s="9"/>
    </row>
    <row r="29" ht="18.75" customHeight="1" spans="1:5">
      <c r="A29" s="12">
        <v>40401</v>
      </c>
      <c r="B29" s="6"/>
      <c r="C29" s="13" t="s">
        <v>30</v>
      </c>
      <c r="D29" s="14">
        <v>4.4217</v>
      </c>
      <c r="E29" s="15"/>
    </row>
    <row r="30" ht="18.75" customHeight="1" spans="1:5">
      <c r="A30" s="12">
        <v>40402</v>
      </c>
      <c r="B30" s="6"/>
      <c r="C30" s="13" t="s">
        <v>31</v>
      </c>
      <c r="D30" s="14">
        <v>3.6367</v>
      </c>
      <c r="E30" s="15"/>
    </row>
    <row r="31" ht="18.75" customHeight="1" spans="1:5">
      <c r="A31" s="5">
        <v>5</v>
      </c>
      <c r="B31" s="6"/>
      <c r="C31" s="7" t="s">
        <v>32</v>
      </c>
      <c r="D31" s="8">
        <f>D32</f>
        <v>5.1359</v>
      </c>
      <c r="E31" s="9"/>
    </row>
    <row r="32" ht="18.75" customHeight="1" spans="1:5">
      <c r="A32" s="10">
        <v>501</v>
      </c>
      <c r="B32" s="6"/>
      <c r="C32" s="11" t="s">
        <v>33</v>
      </c>
      <c r="D32" s="8">
        <f>D33+D34</f>
        <v>5.1359</v>
      </c>
      <c r="E32" s="9"/>
    </row>
    <row r="33" ht="18.75" customHeight="1" spans="1:5">
      <c r="A33" s="12">
        <v>50101</v>
      </c>
      <c r="B33" s="6"/>
      <c r="C33" s="13" t="s">
        <v>34</v>
      </c>
      <c r="D33" s="14">
        <v>1.8782</v>
      </c>
      <c r="E33" s="15"/>
    </row>
    <row r="34" ht="18.75" customHeight="1" spans="1:5">
      <c r="A34" s="12">
        <v>50102</v>
      </c>
      <c r="B34" s="6"/>
      <c r="C34" s="13" t="s">
        <v>35</v>
      </c>
      <c r="D34" s="14">
        <v>3.2577</v>
      </c>
      <c r="E34" s="15"/>
    </row>
    <row r="35" ht="18.75" customHeight="1" spans="1:5">
      <c r="A35" s="10">
        <v>502</v>
      </c>
      <c r="B35" s="6"/>
      <c r="C35" s="11" t="s">
        <v>36</v>
      </c>
      <c r="D35" s="8"/>
      <c r="E35" s="9"/>
    </row>
    <row r="36" ht="18.75" customHeight="1" spans="1:5">
      <c r="A36" s="12">
        <v>50201</v>
      </c>
      <c r="B36" s="6"/>
      <c r="C36" s="13" t="s">
        <v>37</v>
      </c>
      <c r="D36" s="8"/>
      <c r="E36" s="9"/>
    </row>
    <row r="37" ht="18.75" customHeight="1" spans="1:5">
      <c r="A37" s="12">
        <v>50202</v>
      </c>
      <c r="B37" s="6"/>
      <c r="C37" s="13" t="s">
        <v>38</v>
      </c>
      <c r="D37" s="8"/>
      <c r="E37" s="9"/>
    </row>
    <row r="38" ht="18.75" customHeight="1" spans="1:5">
      <c r="A38" s="10">
        <v>503</v>
      </c>
      <c r="B38" s="6"/>
      <c r="C38" s="11" t="s">
        <v>39</v>
      </c>
      <c r="D38" s="8"/>
      <c r="E38" s="9"/>
    </row>
    <row r="39" ht="18.75" customHeight="1" spans="1:5">
      <c r="A39" s="12">
        <v>50301</v>
      </c>
      <c r="B39" s="6"/>
      <c r="C39" s="13" t="s">
        <v>40</v>
      </c>
      <c r="D39" s="8"/>
      <c r="E39" s="9"/>
    </row>
    <row r="40" ht="18.75" customHeight="1" spans="1:5">
      <c r="A40" s="12">
        <v>50302</v>
      </c>
      <c r="B40" s="6"/>
      <c r="C40" s="13" t="s">
        <v>41</v>
      </c>
      <c r="D40" s="8"/>
      <c r="E40" s="9"/>
    </row>
    <row r="41" ht="18.75" customHeight="1" spans="1:5">
      <c r="A41" s="10">
        <v>504</v>
      </c>
      <c r="B41" s="6"/>
      <c r="C41" s="11" t="s">
        <v>42</v>
      </c>
      <c r="D41" s="8"/>
      <c r="E41" s="9"/>
    </row>
    <row r="42" ht="18.75" customHeight="1" spans="1:5">
      <c r="A42" s="12">
        <v>50401</v>
      </c>
      <c r="B42" s="6"/>
      <c r="C42" s="13" t="s">
        <v>43</v>
      </c>
      <c r="D42" s="8"/>
      <c r="E42" s="9"/>
    </row>
    <row r="43" ht="18.75" customHeight="1" spans="1:5">
      <c r="A43" s="12">
        <v>50402</v>
      </c>
      <c r="B43" s="6"/>
      <c r="C43" s="13" t="s">
        <v>44</v>
      </c>
      <c r="D43" s="8"/>
      <c r="E43" s="9"/>
    </row>
    <row r="44" ht="18.75" customHeight="1" spans="1:5">
      <c r="A44" s="5">
        <v>6</v>
      </c>
      <c r="B44" s="6"/>
      <c r="C44" s="7" t="s">
        <v>45</v>
      </c>
      <c r="D44" s="8"/>
      <c r="E44" s="9"/>
    </row>
    <row r="45" ht="18.75" customHeight="1" spans="1:5">
      <c r="A45" s="10">
        <v>601</v>
      </c>
      <c r="B45" s="6"/>
      <c r="C45" s="11" t="s">
        <v>46</v>
      </c>
      <c r="D45" s="8">
        <f>D46+D47</f>
        <v>187.7157</v>
      </c>
      <c r="E45" s="9"/>
    </row>
    <row r="46" ht="18.75" customHeight="1" spans="1:5">
      <c r="A46" s="12">
        <v>60101</v>
      </c>
      <c r="B46" s="6"/>
      <c r="C46" s="13" t="s">
        <v>47</v>
      </c>
      <c r="D46" s="8">
        <v>65.8687</v>
      </c>
      <c r="E46" s="9"/>
    </row>
    <row r="47" ht="18.75" customHeight="1" spans="1:5">
      <c r="A47" s="12">
        <v>60102</v>
      </c>
      <c r="B47" s="6"/>
      <c r="C47" s="13" t="s">
        <v>48</v>
      </c>
      <c r="D47" s="8">
        <v>121.847</v>
      </c>
      <c r="E47" s="9"/>
    </row>
    <row r="48" ht="18.65" customHeight="1" spans="1:5">
      <c r="A48" s="5">
        <v>7</v>
      </c>
      <c r="B48" s="6"/>
      <c r="C48" s="7" t="s">
        <v>49</v>
      </c>
      <c r="D48" s="8">
        <f>D52+D55+D58</f>
        <v>187.7157</v>
      </c>
      <c r="E48" s="9"/>
    </row>
    <row r="49" ht="18.75" customHeight="1" spans="1:5">
      <c r="A49" s="10">
        <v>701</v>
      </c>
      <c r="B49" s="6"/>
      <c r="C49" s="11" t="s">
        <v>50</v>
      </c>
      <c r="D49" s="8">
        <f>D50+D51</f>
        <v>187.7157</v>
      </c>
      <c r="E49" s="9"/>
    </row>
    <row r="50" ht="18.75" customHeight="1" spans="1:5">
      <c r="A50" s="12">
        <v>70101</v>
      </c>
      <c r="B50" s="6"/>
      <c r="C50" s="13" t="s">
        <v>51</v>
      </c>
      <c r="D50" s="8">
        <v>65.8687</v>
      </c>
      <c r="E50" s="9"/>
    </row>
    <row r="51" ht="18.75" customHeight="1" spans="1:5">
      <c r="A51" s="12">
        <v>70102</v>
      </c>
      <c r="B51" s="6"/>
      <c r="C51" s="13" t="s">
        <v>52</v>
      </c>
      <c r="D51" s="8">
        <v>121.847</v>
      </c>
      <c r="E51" s="9"/>
    </row>
    <row r="52" ht="18.75" customHeight="1" spans="1:5">
      <c r="A52" s="10">
        <v>702</v>
      </c>
      <c r="B52" s="6"/>
      <c r="C52" s="11" t="s">
        <v>53</v>
      </c>
      <c r="D52" s="8">
        <f>D53+D54</f>
        <v>137.3606</v>
      </c>
      <c r="E52" s="9"/>
    </row>
    <row r="53" ht="18.75" customHeight="1" spans="1:5">
      <c r="A53" s="12">
        <v>70201</v>
      </c>
      <c r="B53" s="6"/>
      <c r="C53" s="13" t="s">
        <v>54</v>
      </c>
      <c r="D53" s="8">
        <v>35.0785</v>
      </c>
      <c r="E53" s="9"/>
    </row>
    <row r="54" ht="18.75" customHeight="1" spans="1:5">
      <c r="A54" s="12">
        <v>70202</v>
      </c>
      <c r="B54" s="6"/>
      <c r="C54" s="13" t="s">
        <v>55</v>
      </c>
      <c r="D54" s="8">
        <v>102.2821</v>
      </c>
      <c r="E54" s="9"/>
    </row>
    <row r="55" ht="18.75" customHeight="1" spans="1:5">
      <c r="A55" s="10">
        <v>703</v>
      </c>
      <c r="B55" s="6"/>
      <c r="C55" s="11" t="s">
        <v>56</v>
      </c>
      <c r="D55" s="8">
        <f>D56+D57</f>
        <v>3.1685</v>
      </c>
      <c r="E55" s="9"/>
    </row>
    <row r="56" ht="18.75" customHeight="1" spans="1:5">
      <c r="A56" s="12">
        <v>70301</v>
      </c>
      <c r="B56" s="6"/>
      <c r="C56" s="13" t="s">
        <v>57</v>
      </c>
      <c r="D56" s="8">
        <v>1.2761</v>
      </c>
      <c r="E56" s="9"/>
    </row>
    <row r="57" ht="18.75" customHeight="1" spans="1:5">
      <c r="A57" s="12">
        <v>70302</v>
      </c>
      <c r="B57" s="6"/>
      <c r="C57" s="13" t="s">
        <v>58</v>
      </c>
      <c r="D57" s="8">
        <v>1.8924</v>
      </c>
      <c r="E57" s="9"/>
    </row>
    <row r="58" ht="18.75" customHeight="1" spans="1:5">
      <c r="A58" s="10">
        <v>704</v>
      </c>
      <c r="B58" s="6"/>
      <c r="C58" s="11" t="s">
        <v>59</v>
      </c>
      <c r="D58" s="8">
        <f>D59+D60</f>
        <v>47.1866</v>
      </c>
      <c r="E58" s="9"/>
    </row>
    <row r="59" ht="18.75" customHeight="1" spans="1:5">
      <c r="A59" s="12">
        <v>70401</v>
      </c>
      <c r="B59" s="6"/>
      <c r="C59" s="13" t="s">
        <v>60</v>
      </c>
      <c r="D59" s="8">
        <v>29.5141</v>
      </c>
      <c r="E59" s="9"/>
    </row>
    <row r="60" ht="18.8" customHeight="1" spans="1:5">
      <c r="A60" s="12">
        <v>70402</v>
      </c>
      <c r="B60" s="6"/>
      <c r="C60" s="13" t="s">
        <v>61</v>
      </c>
      <c r="D60" s="8">
        <v>17.6725</v>
      </c>
      <c r="E60" s="9"/>
    </row>
  </sheetData>
  <mergeCells count="117">
    <mergeCell ref="A1:E1"/>
    <mergeCell ref="A2:E2"/>
    <mergeCell ref="A3:D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huang101</cp:lastModifiedBy>
  <dcterms:created xsi:type="dcterms:W3CDTF">2024-09-10T08:30:00Z</dcterms:created>
  <dcterms:modified xsi:type="dcterms:W3CDTF">2026-09-20T15:53:25Z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2025-09-10T02:00:47Z</vt:filetime>
  </property>
  <property fmtid="{D5CDD505-2E9C-101B-9397-08002B2CF9AE}" pid="4" name="ICV">
    <vt:lpwstr>AAFC6272914943A9899F3AB4EEAB6271_13</vt:lpwstr>
  </property>
  <property fmtid="{D5CDD505-2E9C-101B-9397-08002B2CF9AE}" pid="5" name="KSOProductBuildVer">
    <vt:lpwstr>2052-12.1.2.24722</vt:lpwstr>
  </property>
  <property fmtid="{D5CDD505-2E9C-101B-9397-08002B2CF9AE}" pid="6" name="CalculationRule">
    <vt:i4>0</vt:i4>
  </property>
</Properties>
</file>