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20" activeTab="0"/>
  </bookViews>
  <sheets>
    <sheet name="2022年四季度企业吸纳高效毕业生社保补贴公示情况" sheetId="1" r:id="rId1"/>
    <sheet name="2022年四季度企业吸纳高校毕业生社保补贴花名册" sheetId="2" r:id="rId2"/>
  </sheets>
  <definedNames/>
  <calcPr fullCalcOnLoad="1"/>
</workbook>
</file>

<file path=xl/sharedStrings.xml><?xml version="1.0" encoding="utf-8"?>
<sst xmlns="http://schemas.openxmlformats.org/spreadsheetml/2006/main" count="144" uniqueCount="92">
  <si>
    <t>科室：就业援助科</t>
  </si>
  <si>
    <t>序号</t>
  </si>
  <si>
    <t>申报单位</t>
  </si>
  <si>
    <t>补贴人数</t>
  </si>
  <si>
    <t>补贴金额（元）</t>
  </si>
  <si>
    <t>收款单位全称</t>
  </si>
  <si>
    <t>豪德数控（湖北）有限公司</t>
  </si>
  <si>
    <t>湖北人福成田药业有限公司</t>
  </si>
  <si>
    <t>天门粤海饲料有限公司</t>
  </si>
  <si>
    <t>湖北石河医药科技有限公司</t>
  </si>
  <si>
    <t>湖北华世通生物医药科技有限公司</t>
  </si>
  <si>
    <t>稳健医疗（天门）有限公司</t>
  </si>
  <si>
    <t>湖北华悦环境检测有限公司</t>
  </si>
  <si>
    <t>天门万达广场商业管理有限公司</t>
  </si>
  <si>
    <t>光大环保能源（天门）有限公司</t>
  </si>
  <si>
    <t>创汇医药科技（湖北）有限公司</t>
  </si>
  <si>
    <t>英格尔检测技术（天门）有限公司</t>
  </si>
  <si>
    <t>湖北保乐生物医药科技有限公司</t>
  </si>
  <si>
    <t>合计</t>
  </si>
  <si>
    <t>企业吸纳高校毕业生社保补贴花名册</t>
  </si>
  <si>
    <t>姓名</t>
  </si>
  <si>
    <t>身份证号码</t>
  </si>
  <si>
    <t>单位名称</t>
  </si>
  <si>
    <t>联系电话</t>
  </si>
  <si>
    <t>享受补贴时间</t>
  </si>
  <si>
    <t>社保补贴金额（元）</t>
  </si>
  <si>
    <t>王典</t>
  </si>
  <si>
    <t>411321********3213</t>
  </si>
  <si>
    <t>155*****076</t>
  </si>
  <si>
    <t>202210-202212</t>
  </si>
  <si>
    <t>金佳慧</t>
  </si>
  <si>
    <t>429006********5446</t>
  </si>
  <si>
    <t>189*****003</t>
  </si>
  <si>
    <t>肖格娜</t>
  </si>
  <si>
    <t>429006********1823</t>
  </si>
  <si>
    <t>王紫慧</t>
  </si>
  <si>
    <t>429006********124X</t>
  </si>
  <si>
    <t>杨宇</t>
  </si>
  <si>
    <t>422802********308X</t>
  </si>
  <si>
    <t>万浩</t>
  </si>
  <si>
    <t>420117********5911</t>
  </si>
  <si>
    <t>134*****311</t>
  </si>
  <si>
    <t>杨丹东</t>
  </si>
  <si>
    <t>340826********2237</t>
  </si>
  <si>
    <t>谭高伟</t>
  </si>
  <si>
    <t>420106********0832</t>
  </si>
  <si>
    <t>刘子平</t>
  </si>
  <si>
    <t>429006********0010</t>
  </si>
  <si>
    <t>137*****469</t>
  </si>
  <si>
    <t>杨杰</t>
  </si>
  <si>
    <t>420821********4515</t>
  </si>
  <si>
    <t>胡泽青</t>
  </si>
  <si>
    <t>429006********5149</t>
  </si>
  <si>
    <t>李玉红</t>
  </si>
  <si>
    <t>429006********5422</t>
  </si>
  <si>
    <t>孙键</t>
  </si>
  <si>
    <t>429006********3912</t>
  </si>
  <si>
    <t>202210-202211</t>
  </si>
  <si>
    <t>肖士博</t>
  </si>
  <si>
    <t>429006********7690</t>
  </si>
  <si>
    <t>132*****128</t>
  </si>
  <si>
    <t>李心雨</t>
  </si>
  <si>
    <t>429006********5162</t>
  </si>
  <si>
    <t>151*****366</t>
  </si>
  <si>
    <t>周乐乐</t>
  </si>
  <si>
    <t>420607********3631</t>
  </si>
  <si>
    <t>王龙庭</t>
  </si>
  <si>
    <t>420116********521X</t>
  </si>
  <si>
    <t>150*****573</t>
  </si>
  <si>
    <t>田玉庚</t>
  </si>
  <si>
    <t>420981********5718</t>
  </si>
  <si>
    <t>舒胜</t>
  </si>
  <si>
    <t>421121********0032</t>
  </si>
  <si>
    <t>祝畅</t>
  </si>
  <si>
    <t>429004********1377</t>
  </si>
  <si>
    <t>张思超</t>
  </si>
  <si>
    <t>360429********2712</t>
  </si>
  <si>
    <t>158*****523</t>
  </si>
  <si>
    <t>刘世星</t>
  </si>
  <si>
    <t>411521********7910</t>
  </si>
  <si>
    <t>向延欢</t>
  </si>
  <si>
    <t>422801********262X</t>
  </si>
  <si>
    <t>181*****266</t>
  </si>
  <si>
    <t>邓袁</t>
  </si>
  <si>
    <t>422801********3226</t>
  </si>
  <si>
    <t>熊腾达</t>
  </si>
  <si>
    <t>429006********1516</t>
  </si>
  <si>
    <t>任辉</t>
  </si>
  <si>
    <t>429006********8710</t>
  </si>
  <si>
    <t>202211-202212</t>
  </si>
  <si>
    <t>科室：天门市人力资源和社会保障局就业援助科</t>
  </si>
  <si>
    <t xml:space="preserve"> 2022年四季度企业吸纳高校毕业生社保补贴公示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</si>
</sst>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name val="Calibri"/>
      <family val="0"/>
    </font>
    <font>
      <b/>
      <sz val="11"/>
      <color theme="1"/>
      <name val="宋体"/>
      <family val="0"/>
    </font>
    <font>
      <b/>
      <sz val="18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6">
    <xf numFmtId="0" fontId="0" fillId="0" borderId="0" xfId="0" applyAlignment="1">
      <alignment vertical="center"/>
    </xf>
    <xf numFmtId="49" fontId="45" fillId="33" borderId="9" xfId="40" applyNumberFormat="1" applyFont="1" applyFill="1" applyBorder="1" applyAlignment="1">
      <alignment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41" applyFont="1" applyBorder="1" applyAlignment="1">
      <alignment horizontal="center" vertical="center" wrapText="1"/>
      <protection/>
    </xf>
    <xf numFmtId="0" fontId="1" fillId="0" borderId="10" xfId="40" applyFont="1" applyBorder="1" applyAlignment="1">
      <alignment horizontal="center" vertical="center"/>
      <protection/>
    </xf>
    <xf numFmtId="0" fontId="1" fillId="0" borderId="10" xfId="40" applyFont="1" applyBorder="1" applyAlignment="1">
      <alignment horizontal="center" vertical="center" wrapText="1"/>
      <protection/>
    </xf>
    <xf numFmtId="0" fontId="46" fillId="0" borderId="10" xfId="40" applyFont="1" applyBorder="1" applyAlignment="1">
      <alignment horizontal="center" vertical="center" wrapText="1"/>
      <protection/>
    </xf>
    <xf numFmtId="0" fontId="46" fillId="0" borderId="11" xfId="40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49" fontId="45" fillId="33" borderId="13" xfId="40" applyNumberFormat="1" applyFont="1" applyFill="1" applyBorder="1" applyAlignment="1">
      <alignment horizontal="left" vertical="center" wrapText="1"/>
      <protection/>
    </xf>
    <xf numFmtId="49" fontId="45" fillId="33" borderId="9" xfId="40" applyNumberFormat="1" applyFont="1" applyFill="1" applyBorder="1" applyAlignment="1">
      <alignment horizontal="left" vertical="center" wrapText="1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0" xfId="40" applyFont="1" applyBorder="1" applyAlignment="1">
      <alignment horizontal="center" vertical="center" wrapText="1"/>
      <protection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33" borderId="14" xfId="40" applyNumberFormat="1" applyFont="1" applyFill="1" applyBorder="1" applyAlignment="1">
      <alignment horizontal="left" vertical="center" wrapText="1"/>
      <protection/>
    </xf>
    <xf numFmtId="49" fontId="1" fillId="33" borderId="12" xfId="40" applyNumberFormat="1" applyFont="1" applyFill="1" applyBorder="1" applyAlignment="1">
      <alignment horizontal="left" vertical="center" wrapText="1"/>
      <protection/>
    </xf>
    <xf numFmtId="49" fontId="47" fillId="33" borderId="0" xfId="40" applyNumberFormat="1" applyFont="1" applyFill="1" applyBorder="1" applyAlignment="1">
      <alignment horizontal="center" vertical="center" wrapText="1"/>
      <protection/>
    </xf>
    <xf numFmtId="49" fontId="45" fillId="33" borderId="9" xfId="40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常规 4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SheetLayoutView="100" workbookViewId="0" topLeftCell="A1">
      <selection activeCell="I10" sqref="I10"/>
    </sheetView>
  </sheetViews>
  <sheetFormatPr defaultColWidth="9.00390625" defaultRowHeight="14.25"/>
  <cols>
    <col min="1" max="1" width="5.25390625" style="0" bestFit="1" customWidth="1"/>
    <col min="2" max="2" width="28.75390625" style="0" customWidth="1"/>
    <col min="3" max="3" width="5.375" style="0" customWidth="1"/>
    <col min="4" max="4" width="14.625" style="0" customWidth="1"/>
    <col min="5" max="5" width="31.625" style="0" customWidth="1"/>
  </cols>
  <sheetData>
    <row r="1" spans="1:5" ht="32.25" customHeight="1">
      <c r="A1" s="24" t="s">
        <v>91</v>
      </c>
      <c r="B1" s="24"/>
      <c r="C1" s="24"/>
      <c r="D1" s="24"/>
      <c r="E1" s="24"/>
    </row>
    <row r="2" spans="1:5" ht="27" customHeight="1">
      <c r="A2" s="22" t="s">
        <v>90</v>
      </c>
      <c r="B2" s="23"/>
      <c r="C2" s="23"/>
      <c r="D2" s="23"/>
      <c r="E2" s="23"/>
    </row>
    <row r="3" spans="1:5" ht="31.5" customHeight="1">
      <c r="A3" s="10" t="s">
        <v>1</v>
      </c>
      <c r="B3" s="10" t="s">
        <v>2</v>
      </c>
      <c r="C3" s="11" t="s">
        <v>3</v>
      </c>
      <c r="D3" s="11" t="s">
        <v>4</v>
      </c>
      <c r="E3" s="11" t="s">
        <v>5</v>
      </c>
    </row>
    <row r="4" spans="1:5" ht="22.5" customHeight="1">
      <c r="A4" s="4">
        <v>1</v>
      </c>
      <c r="B4" s="5" t="s">
        <v>6</v>
      </c>
      <c r="C4" s="4">
        <v>1</v>
      </c>
      <c r="D4" s="5">
        <v>2374.02</v>
      </c>
      <c r="E4" s="5" t="s">
        <v>6</v>
      </c>
    </row>
    <row r="5" spans="1:5" ht="22.5" customHeight="1">
      <c r="A5" s="4">
        <v>2</v>
      </c>
      <c r="B5" s="5" t="s">
        <v>7</v>
      </c>
      <c r="C5" s="4">
        <v>4</v>
      </c>
      <c r="D5" s="4">
        <v>9852.48</v>
      </c>
      <c r="E5" s="4" t="s">
        <v>7</v>
      </c>
    </row>
    <row r="6" spans="1:5" ht="22.5" customHeight="1">
      <c r="A6" s="4">
        <v>3</v>
      </c>
      <c r="B6" s="5" t="s">
        <v>8</v>
      </c>
      <c r="C6" s="4">
        <v>3</v>
      </c>
      <c r="D6" s="4">
        <v>7122.06</v>
      </c>
      <c r="E6" s="4" t="s">
        <v>8</v>
      </c>
    </row>
    <row r="7" spans="1:5" ht="22.5" customHeight="1">
      <c r="A7" s="4">
        <v>4</v>
      </c>
      <c r="B7" s="5" t="s">
        <v>9</v>
      </c>
      <c r="C7" s="4">
        <v>1</v>
      </c>
      <c r="D7" s="4">
        <v>2514.15</v>
      </c>
      <c r="E7" s="4" t="s">
        <v>9</v>
      </c>
    </row>
    <row r="8" spans="1:5" ht="22.5" customHeight="1">
      <c r="A8" s="4">
        <v>5</v>
      </c>
      <c r="B8" s="5" t="s">
        <v>10</v>
      </c>
      <c r="C8" s="4">
        <v>2</v>
      </c>
      <c r="D8" s="4">
        <v>5028.3</v>
      </c>
      <c r="E8" s="4" t="s">
        <v>10</v>
      </c>
    </row>
    <row r="9" spans="1:5" ht="22.5" customHeight="1">
      <c r="A9" s="4">
        <v>6</v>
      </c>
      <c r="B9" s="5" t="s">
        <v>11</v>
      </c>
      <c r="C9" s="4">
        <v>2</v>
      </c>
      <c r="D9" s="4">
        <v>4143</v>
      </c>
      <c r="E9" s="4" t="s">
        <v>11</v>
      </c>
    </row>
    <row r="10" spans="1:5" ht="22.5" customHeight="1">
      <c r="A10" s="4">
        <v>7</v>
      </c>
      <c r="B10" s="5" t="s">
        <v>12</v>
      </c>
      <c r="C10" s="4">
        <v>1</v>
      </c>
      <c r="D10" s="4">
        <v>2374.02</v>
      </c>
      <c r="E10" s="4" t="s">
        <v>12</v>
      </c>
    </row>
    <row r="11" spans="1:5" ht="22.5" customHeight="1">
      <c r="A11" s="4">
        <v>8</v>
      </c>
      <c r="B11" s="5" t="s">
        <v>13</v>
      </c>
      <c r="C11" s="4">
        <v>2</v>
      </c>
      <c r="D11" s="4">
        <v>6243.6</v>
      </c>
      <c r="E11" s="4" t="s">
        <v>13</v>
      </c>
    </row>
    <row r="12" spans="1:5" ht="22.5" customHeight="1">
      <c r="A12" s="4">
        <v>9</v>
      </c>
      <c r="B12" s="5" t="s">
        <v>14</v>
      </c>
      <c r="C12" s="4">
        <v>4</v>
      </c>
      <c r="D12" s="4">
        <v>11325.6</v>
      </c>
      <c r="E12" s="4" t="s">
        <v>14</v>
      </c>
    </row>
    <row r="13" spans="1:5" ht="22.5" customHeight="1">
      <c r="A13" s="4">
        <v>10</v>
      </c>
      <c r="B13" s="9" t="s">
        <v>15</v>
      </c>
      <c r="C13" s="4">
        <v>1</v>
      </c>
      <c r="D13" s="4">
        <v>2536.47</v>
      </c>
      <c r="E13" s="4" t="s">
        <v>15</v>
      </c>
    </row>
    <row r="14" spans="1:5" ht="22.5" customHeight="1">
      <c r="A14" s="4">
        <v>11</v>
      </c>
      <c r="B14" s="9" t="s">
        <v>16</v>
      </c>
      <c r="C14" s="4">
        <v>1</v>
      </c>
      <c r="D14" s="4">
        <v>1690.98</v>
      </c>
      <c r="E14" s="9" t="s">
        <v>16</v>
      </c>
    </row>
    <row r="15" spans="1:5" ht="22.5" customHeight="1">
      <c r="A15" s="4">
        <v>12</v>
      </c>
      <c r="B15" s="9" t="s">
        <v>17</v>
      </c>
      <c r="C15" s="4">
        <v>4</v>
      </c>
      <c r="D15" s="4">
        <v>9300.39</v>
      </c>
      <c r="E15" s="9" t="s">
        <v>17</v>
      </c>
    </row>
    <row r="16" spans="1:5" ht="22.5" customHeight="1">
      <c r="A16" s="12" t="s">
        <v>18</v>
      </c>
      <c r="B16" s="12"/>
      <c r="C16" s="12">
        <f>SUM(C4:C15)</f>
        <v>26</v>
      </c>
      <c r="D16" s="12">
        <f>SUM(D4:D15)</f>
        <v>64505.07</v>
      </c>
      <c r="E16" s="13"/>
    </row>
  </sheetData>
  <sheetProtection/>
  <mergeCells count="2">
    <mergeCell ref="A1:E1"/>
    <mergeCell ref="A2:E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SheetLayoutView="100" workbookViewId="0" topLeftCell="A4">
      <selection activeCell="I8" sqref="I8"/>
    </sheetView>
  </sheetViews>
  <sheetFormatPr defaultColWidth="9.00390625" defaultRowHeight="14.25"/>
  <cols>
    <col min="1" max="1" width="4.00390625" style="0" customWidth="1"/>
    <col min="2" max="2" width="11.75390625" style="0" customWidth="1"/>
    <col min="3" max="3" width="20.50390625" style="0" bestFit="1" customWidth="1"/>
    <col min="4" max="4" width="31.75390625" style="0" bestFit="1" customWidth="1"/>
    <col min="5" max="5" width="12.75390625" style="0" bestFit="1" customWidth="1"/>
    <col min="6" max="6" width="18.25390625" style="0" customWidth="1"/>
    <col min="7" max="7" width="12.625" style="6" customWidth="1"/>
    <col min="8" max="8" width="9.375" style="0" hidden="1" customWidth="1"/>
  </cols>
  <sheetData>
    <row r="1" spans="1:7" ht="22.5">
      <c r="A1" s="14" t="s">
        <v>19</v>
      </c>
      <c r="B1" s="15"/>
      <c r="C1" s="15"/>
      <c r="D1" s="15"/>
      <c r="E1" s="15"/>
      <c r="F1" s="15"/>
      <c r="G1" s="15"/>
    </row>
    <row r="2" spans="1:7" ht="14.25">
      <c r="A2" s="16" t="s">
        <v>0</v>
      </c>
      <c r="B2" s="17"/>
      <c r="C2" s="17"/>
      <c r="D2" s="1"/>
      <c r="E2" s="1"/>
      <c r="F2" s="1"/>
      <c r="G2" s="25"/>
    </row>
    <row r="3" spans="1:8" ht="27">
      <c r="A3" s="2" t="s">
        <v>1</v>
      </c>
      <c r="B3" s="2" t="s">
        <v>20</v>
      </c>
      <c r="C3" s="2" t="s">
        <v>21</v>
      </c>
      <c r="D3" s="2" t="s">
        <v>22</v>
      </c>
      <c r="E3" s="2" t="s">
        <v>23</v>
      </c>
      <c r="F3" s="3" t="s">
        <v>24</v>
      </c>
      <c r="G3" s="3" t="s">
        <v>25</v>
      </c>
      <c r="H3" t="s">
        <v>18</v>
      </c>
    </row>
    <row r="4" spans="1:8" ht="14.25">
      <c r="A4" s="4">
        <v>1</v>
      </c>
      <c r="B4" s="4" t="s">
        <v>26</v>
      </c>
      <c r="C4" s="4" t="s">
        <v>27</v>
      </c>
      <c r="D4" s="5" t="s">
        <v>6</v>
      </c>
      <c r="E4" s="4" t="s">
        <v>28</v>
      </c>
      <c r="F4" s="4" t="s">
        <v>29</v>
      </c>
      <c r="G4" s="4">
        <v>2374.02</v>
      </c>
      <c r="H4">
        <f>SUM(G4:G4)</f>
        <v>2374.02</v>
      </c>
    </row>
    <row r="5" spans="1:8" ht="14.25">
      <c r="A5" s="4">
        <v>2</v>
      </c>
      <c r="B5" s="4" t="s">
        <v>30</v>
      </c>
      <c r="C5" s="4" t="s">
        <v>31</v>
      </c>
      <c r="D5" s="18" t="s">
        <v>7</v>
      </c>
      <c r="E5" s="20" t="s">
        <v>32</v>
      </c>
      <c r="F5" s="4" t="s">
        <v>29</v>
      </c>
      <c r="G5" s="4">
        <v>2463.12</v>
      </c>
      <c r="H5" s="21">
        <f>SUM(G5:G8)</f>
        <v>9852.48</v>
      </c>
    </row>
    <row r="6" spans="1:8" ht="14.25">
      <c r="A6" s="4">
        <v>3</v>
      </c>
      <c r="B6" s="4" t="s">
        <v>33</v>
      </c>
      <c r="C6" s="4" t="s">
        <v>34</v>
      </c>
      <c r="D6" s="18"/>
      <c r="E6" s="20"/>
      <c r="F6" s="4" t="s">
        <v>29</v>
      </c>
      <c r="G6" s="4">
        <v>2463.12</v>
      </c>
      <c r="H6" s="21"/>
    </row>
    <row r="7" spans="1:8" ht="14.25">
      <c r="A7" s="4">
        <v>4</v>
      </c>
      <c r="B7" s="4" t="s">
        <v>35</v>
      </c>
      <c r="C7" s="4" t="s">
        <v>36</v>
      </c>
      <c r="D7" s="18"/>
      <c r="E7" s="20"/>
      <c r="F7" s="4" t="s">
        <v>29</v>
      </c>
      <c r="G7" s="4">
        <v>2463.12</v>
      </c>
      <c r="H7" s="21"/>
    </row>
    <row r="8" spans="1:8" ht="14.25">
      <c r="A8" s="4">
        <v>5</v>
      </c>
      <c r="B8" s="4" t="s">
        <v>37</v>
      </c>
      <c r="C8" s="4" t="s">
        <v>38</v>
      </c>
      <c r="D8" s="18"/>
      <c r="E8" s="20"/>
      <c r="F8" s="4" t="s">
        <v>29</v>
      </c>
      <c r="G8" s="4">
        <v>2463.12</v>
      </c>
      <c r="H8" s="21"/>
    </row>
    <row r="9" spans="1:8" ht="14.25">
      <c r="A9" s="4">
        <v>6</v>
      </c>
      <c r="B9" s="4" t="s">
        <v>39</v>
      </c>
      <c r="C9" s="4" t="s">
        <v>40</v>
      </c>
      <c r="D9" s="18" t="s">
        <v>8</v>
      </c>
      <c r="E9" s="18" t="s">
        <v>41</v>
      </c>
      <c r="F9" s="4" t="s">
        <v>29</v>
      </c>
      <c r="G9" s="4">
        <v>2374.02</v>
      </c>
      <c r="H9" s="21">
        <f>SUM(G9:G11)</f>
        <v>7122.0599999999995</v>
      </c>
    </row>
    <row r="10" spans="1:8" ht="14.25">
      <c r="A10" s="4">
        <v>7</v>
      </c>
      <c r="B10" s="4" t="s">
        <v>42</v>
      </c>
      <c r="C10" s="4" t="s">
        <v>43</v>
      </c>
      <c r="D10" s="18"/>
      <c r="E10" s="18"/>
      <c r="F10" s="4" t="s">
        <v>29</v>
      </c>
      <c r="G10" s="4">
        <v>2374.02</v>
      </c>
      <c r="H10" s="21"/>
    </row>
    <row r="11" spans="1:8" ht="14.25">
      <c r="A11" s="4">
        <v>8</v>
      </c>
      <c r="B11" s="4" t="s">
        <v>44</v>
      </c>
      <c r="C11" s="4" t="s">
        <v>45</v>
      </c>
      <c r="D11" s="18"/>
      <c r="E11" s="18"/>
      <c r="F11" s="4" t="s">
        <v>29</v>
      </c>
      <c r="G11" s="4">
        <v>2374.02</v>
      </c>
      <c r="H11" s="21"/>
    </row>
    <row r="12" spans="1:8" ht="14.25">
      <c r="A12" s="4">
        <v>9</v>
      </c>
      <c r="B12" s="4" t="s">
        <v>46</v>
      </c>
      <c r="C12" s="4" t="s">
        <v>47</v>
      </c>
      <c r="D12" s="5" t="s">
        <v>9</v>
      </c>
      <c r="E12" s="7" t="s">
        <v>48</v>
      </c>
      <c r="F12" s="4" t="s">
        <v>29</v>
      </c>
      <c r="G12" s="4">
        <v>2514.15</v>
      </c>
      <c r="H12">
        <f>SUM(G12)</f>
        <v>2514.15</v>
      </c>
    </row>
    <row r="13" spans="1:8" ht="14.25">
      <c r="A13" s="4">
        <v>10</v>
      </c>
      <c r="B13" s="4" t="s">
        <v>49</v>
      </c>
      <c r="C13" s="4" t="s">
        <v>50</v>
      </c>
      <c r="D13" s="18" t="s">
        <v>10</v>
      </c>
      <c r="E13" s="18" t="s">
        <v>48</v>
      </c>
      <c r="F13" s="4" t="s">
        <v>29</v>
      </c>
      <c r="G13" s="4">
        <v>2514.15</v>
      </c>
      <c r="H13" s="21">
        <f>SUM(G13:G14)</f>
        <v>5028.3</v>
      </c>
    </row>
    <row r="14" spans="1:8" ht="14.25">
      <c r="A14" s="4">
        <v>11</v>
      </c>
      <c r="B14" s="4" t="s">
        <v>51</v>
      </c>
      <c r="C14" s="4" t="s">
        <v>52</v>
      </c>
      <c r="D14" s="18"/>
      <c r="E14" s="18"/>
      <c r="F14" s="4" t="s">
        <v>29</v>
      </c>
      <c r="G14" s="4">
        <v>2514.15</v>
      </c>
      <c r="H14" s="21"/>
    </row>
    <row r="15" spans="1:8" ht="14.25">
      <c r="A15" s="4">
        <v>12</v>
      </c>
      <c r="B15" s="4" t="s">
        <v>53</v>
      </c>
      <c r="C15" s="4" t="s">
        <v>54</v>
      </c>
      <c r="D15" s="18" t="s">
        <v>11</v>
      </c>
      <c r="E15" s="20" t="s">
        <v>28</v>
      </c>
      <c r="F15" s="4" t="s">
        <v>29</v>
      </c>
      <c r="G15" s="4">
        <v>2485.8</v>
      </c>
      <c r="H15" s="21">
        <f>SUM(G15:G16)</f>
        <v>4143</v>
      </c>
    </row>
    <row r="16" spans="1:8" ht="14.25">
      <c r="A16" s="4">
        <v>13</v>
      </c>
      <c r="B16" s="4" t="s">
        <v>55</v>
      </c>
      <c r="C16" s="4" t="s">
        <v>56</v>
      </c>
      <c r="D16" s="18"/>
      <c r="E16" s="20"/>
      <c r="F16" s="4" t="s">
        <v>57</v>
      </c>
      <c r="G16" s="4">
        <v>1657.2</v>
      </c>
      <c r="H16" s="21"/>
    </row>
    <row r="17" spans="1:8" ht="14.25">
      <c r="A17" s="4">
        <v>14</v>
      </c>
      <c r="B17" s="4" t="s">
        <v>58</v>
      </c>
      <c r="C17" s="4" t="s">
        <v>59</v>
      </c>
      <c r="D17" s="5" t="s">
        <v>12</v>
      </c>
      <c r="E17" s="4" t="s">
        <v>60</v>
      </c>
      <c r="F17" s="4" t="s">
        <v>29</v>
      </c>
      <c r="G17" s="4">
        <v>2374.02</v>
      </c>
      <c r="H17">
        <f>SUM(G17)</f>
        <v>2374.02</v>
      </c>
    </row>
    <row r="18" spans="1:8" ht="14.25">
      <c r="A18" s="4">
        <v>15</v>
      </c>
      <c r="B18" s="4" t="s">
        <v>61</v>
      </c>
      <c r="C18" s="4" t="s">
        <v>62</v>
      </c>
      <c r="D18" s="18" t="s">
        <v>13</v>
      </c>
      <c r="E18" s="20" t="s">
        <v>63</v>
      </c>
      <c r="F18" s="4" t="s">
        <v>29</v>
      </c>
      <c r="G18" s="4">
        <v>2686.2</v>
      </c>
      <c r="H18" s="21">
        <f>SUM(G18:G19)</f>
        <v>6243.6</v>
      </c>
    </row>
    <row r="19" spans="1:8" ht="14.25">
      <c r="A19" s="4">
        <v>16</v>
      </c>
      <c r="B19" s="4" t="s">
        <v>64</v>
      </c>
      <c r="C19" s="4" t="s">
        <v>65</v>
      </c>
      <c r="D19" s="18"/>
      <c r="E19" s="20"/>
      <c r="F19" s="4" t="s">
        <v>29</v>
      </c>
      <c r="G19" s="4">
        <v>3557.4</v>
      </c>
      <c r="H19" s="21"/>
    </row>
    <row r="20" spans="1:8" ht="14.25">
      <c r="A20" s="4">
        <v>17</v>
      </c>
      <c r="B20" s="4" t="s">
        <v>66</v>
      </c>
      <c r="C20" s="4" t="s">
        <v>67</v>
      </c>
      <c r="D20" s="18" t="s">
        <v>14</v>
      </c>
      <c r="E20" s="20" t="s">
        <v>68</v>
      </c>
      <c r="F20" s="4" t="s">
        <v>29</v>
      </c>
      <c r="G20" s="4">
        <v>2780.58</v>
      </c>
      <c r="H20" s="21">
        <f>SUM(G20:G23)</f>
        <v>11325.599999999999</v>
      </c>
    </row>
    <row r="21" spans="1:8" ht="14.25">
      <c r="A21" s="4">
        <v>18</v>
      </c>
      <c r="B21" s="4" t="s">
        <v>69</v>
      </c>
      <c r="C21" s="4" t="s">
        <v>70</v>
      </c>
      <c r="D21" s="18"/>
      <c r="E21" s="20"/>
      <c r="F21" s="4" t="s">
        <v>29</v>
      </c>
      <c r="G21" s="4">
        <v>2882.22</v>
      </c>
      <c r="H21" s="21"/>
    </row>
    <row r="22" spans="1:8" ht="14.25">
      <c r="A22" s="4">
        <v>19</v>
      </c>
      <c r="B22" s="4" t="s">
        <v>71</v>
      </c>
      <c r="C22" s="4" t="s">
        <v>72</v>
      </c>
      <c r="D22" s="18"/>
      <c r="E22" s="20"/>
      <c r="F22" s="4" t="s">
        <v>29</v>
      </c>
      <c r="G22" s="4">
        <v>2831.4</v>
      </c>
      <c r="H22" s="21"/>
    </row>
    <row r="23" spans="1:8" ht="14.25">
      <c r="A23" s="4">
        <v>20</v>
      </c>
      <c r="B23" s="4" t="s">
        <v>73</v>
      </c>
      <c r="C23" s="4" t="s">
        <v>74</v>
      </c>
      <c r="D23" s="18"/>
      <c r="E23" s="20"/>
      <c r="F23" s="4" t="s">
        <v>29</v>
      </c>
      <c r="G23" s="4">
        <v>2831.4</v>
      </c>
      <c r="H23" s="21"/>
    </row>
    <row r="24" spans="1:8" ht="14.25">
      <c r="A24" s="4">
        <v>21</v>
      </c>
      <c r="B24" s="8" t="s">
        <v>75</v>
      </c>
      <c r="C24" s="8" t="s">
        <v>76</v>
      </c>
      <c r="D24" s="9" t="s">
        <v>15</v>
      </c>
      <c r="E24" s="7" t="s">
        <v>77</v>
      </c>
      <c r="F24" s="4" t="s">
        <v>29</v>
      </c>
      <c r="G24" s="4">
        <v>2536.47</v>
      </c>
      <c r="H24">
        <f>SUM(G24)</f>
        <v>2536.47</v>
      </c>
    </row>
    <row r="25" spans="1:8" ht="14.25">
      <c r="A25" s="4">
        <v>22</v>
      </c>
      <c r="B25" s="8" t="s">
        <v>78</v>
      </c>
      <c r="C25" s="8" t="s">
        <v>79</v>
      </c>
      <c r="D25" s="9" t="s">
        <v>16</v>
      </c>
      <c r="E25" s="7" t="s">
        <v>77</v>
      </c>
      <c r="F25" s="4" t="s">
        <v>57</v>
      </c>
      <c r="G25" s="4">
        <v>1690.98</v>
      </c>
      <c r="H25">
        <f>SUM(G25)</f>
        <v>1690.98</v>
      </c>
    </row>
    <row r="26" spans="1:8" ht="14.25">
      <c r="A26" s="4">
        <v>23</v>
      </c>
      <c r="B26" s="8" t="s">
        <v>80</v>
      </c>
      <c r="C26" s="8" t="s">
        <v>81</v>
      </c>
      <c r="D26" s="19" t="s">
        <v>17</v>
      </c>
      <c r="E26" s="20" t="s">
        <v>82</v>
      </c>
      <c r="F26" s="4" t="s">
        <v>29</v>
      </c>
      <c r="G26" s="4">
        <v>2536.4700000000003</v>
      </c>
      <c r="H26" s="21">
        <f>SUM(G26:G29)</f>
        <v>9300.390000000001</v>
      </c>
    </row>
    <row r="27" spans="1:8" ht="14.25">
      <c r="A27" s="4">
        <v>24</v>
      </c>
      <c r="B27" s="8" t="s">
        <v>83</v>
      </c>
      <c r="C27" s="8" t="s">
        <v>84</v>
      </c>
      <c r="D27" s="19"/>
      <c r="E27" s="20"/>
      <c r="F27" s="4" t="s">
        <v>29</v>
      </c>
      <c r="G27" s="4">
        <v>2536.4700000000003</v>
      </c>
      <c r="H27" s="21"/>
    </row>
    <row r="28" spans="1:8" ht="14.25">
      <c r="A28" s="4">
        <v>25</v>
      </c>
      <c r="B28" s="8" t="s">
        <v>85</v>
      </c>
      <c r="C28" s="8" t="s">
        <v>86</v>
      </c>
      <c r="D28" s="19"/>
      <c r="E28" s="20"/>
      <c r="F28" s="4" t="s">
        <v>29</v>
      </c>
      <c r="G28" s="4">
        <v>2536.4700000000003</v>
      </c>
      <c r="H28" s="21"/>
    </row>
    <row r="29" spans="1:8" ht="14.25">
      <c r="A29" s="4">
        <v>26</v>
      </c>
      <c r="B29" s="4" t="s">
        <v>87</v>
      </c>
      <c r="C29" s="4" t="s">
        <v>88</v>
      </c>
      <c r="D29" s="19"/>
      <c r="E29" s="20"/>
      <c r="F29" s="4" t="s">
        <v>89</v>
      </c>
      <c r="G29" s="4">
        <v>1690.98</v>
      </c>
      <c r="H29" s="21"/>
    </row>
  </sheetData>
  <sheetProtection/>
  <mergeCells count="23">
    <mergeCell ref="H26:H29"/>
    <mergeCell ref="H5:H8"/>
    <mergeCell ref="H9:H11"/>
    <mergeCell ref="H13:H14"/>
    <mergeCell ref="H15:H16"/>
    <mergeCell ref="H18:H19"/>
    <mergeCell ref="H20:H23"/>
    <mergeCell ref="D26:D29"/>
    <mergeCell ref="E5:E8"/>
    <mergeCell ref="E9:E11"/>
    <mergeCell ref="E13:E14"/>
    <mergeCell ref="E15:E16"/>
    <mergeCell ref="E18:E19"/>
    <mergeCell ref="E20:E23"/>
    <mergeCell ref="E26:E29"/>
    <mergeCell ref="A1:G1"/>
    <mergeCell ref="A2:C2"/>
    <mergeCell ref="D5:D8"/>
    <mergeCell ref="D9:D11"/>
    <mergeCell ref="D13:D14"/>
    <mergeCell ref="D15:D16"/>
    <mergeCell ref="D18:D19"/>
    <mergeCell ref="D20:D23"/>
  </mergeCells>
  <printOptions/>
  <pageMargins left="0.9840277777777777" right="0.75" top="0.629861111111111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2022-11-24T08:11:18Z</cp:lastPrinted>
  <dcterms:created xsi:type="dcterms:W3CDTF">2016-12-02T08:54:00Z</dcterms:created>
  <dcterms:modified xsi:type="dcterms:W3CDTF">2023-02-08T08:35:20Z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698DDA420B56489F959C30057F31C1EC</vt:lpwstr>
  </property>
</Properties>
</file>