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<sst xmlns="http://schemas.openxmlformats.org/spreadsheetml/2006/main" count="174" uniqueCount="92">
  <si>
    <t>2023年一季度公益性岗位人员社保补贴申报明细表</t>
  </si>
  <si>
    <t>2023年一季度公益性岗位人员补贴申报明细表</t>
  </si>
  <si>
    <t>科室：就业援助科</t>
  </si>
  <si>
    <t>单位</t>
  </si>
  <si>
    <t>序号</t>
  </si>
  <si>
    <t>姓名</t>
  </si>
  <si>
    <t>身份证号</t>
  </si>
  <si>
    <t>联系电话</t>
  </si>
  <si>
    <t>养老保险补贴（元）</t>
  </si>
  <si>
    <t>医疗保险补贴（元）</t>
  </si>
  <si>
    <t>失业保险补贴（元）</t>
  </si>
  <si>
    <t>社保补贴金额（元）</t>
  </si>
  <si>
    <t>补贴标准（元）</t>
  </si>
  <si>
    <t>公岗补贴金额（元）</t>
  </si>
  <si>
    <t>蒋湖</t>
  </si>
  <si>
    <t>史明富</t>
  </si>
  <si>
    <t>4224**********601X</t>
  </si>
  <si>
    <t>131*****039</t>
  </si>
  <si>
    <t>胡翠华</t>
  </si>
  <si>
    <t>4224**********6026</t>
  </si>
  <si>
    <t>186*****58</t>
  </si>
  <si>
    <t>开发区</t>
  </si>
  <si>
    <t>张清峰</t>
  </si>
  <si>
    <t>4202**********0088</t>
  </si>
  <si>
    <t>180*****839</t>
  </si>
  <si>
    <t>杨林</t>
  </si>
  <si>
    <t>张中心</t>
  </si>
  <si>
    <t>4290**********9351</t>
  </si>
  <si>
    <t>187*****023</t>
  </si>
  <si>
    <t>谢卫红</t>
  </si>
  <si>
    <t>4290**********1841</t>
  </si>
  <si>
    <t>199*****269</t>
  </si>
  <si>
    <t>陈江林</t>
  </si>
  <si>
    <t>4290**********519X</t>
  </si>
  <si>
    <t>134*****374</t>
  </si>
  <si>
    <t>严永霞</t>
  </si>
  <si>
    <t>4290**********7944</t>
  </si>
  <si>
    <t>187*****262</t>
  </si>
  <si>
    <t>余芬</t>
  </si>
  <si>
    <t>4290**********8722</t>
  </si>
  <si>
    <t>139*****857</t>
  </si>
  <si>
    <t>倪慧</t>
  </si>
  <si>
    <t>4290**********5149</t>
  </si>
  <si>
    <t>138*****658</t>
  </si>
  <si>
    <t>肖飞</t>
  </si>
  <si>
    <t>4290**********5262</t>
  </si>
  <si>
    <t>135*****524</t>
  </si>
  <si>
    <t>张港</t>
  </si>
  <si>
    <t>连昌群</t>
  </si>
  <si>
    <t>4290**********062X</t>
  </si>
  <si>
    <t>138*****052</t>
  </si>
  <si>
    <t>九真</t>
  </si>
  <si>
    <t>谢军霞</t>
  </si>
  <si>
    <t>4290**********5163</t>
  </si>
  <si>
    <t>155*****889</t>
  </si>
  <si>
    <t>1569.6</t>
  </si>
  <si>
    <t>785.7</t>
  </si>
  <si>
    <t>68.67</t>
  </si>
  <si>
    <t>况家华</t>
  </si>
  <si>
    <t>4224**********0720</t>
  </si>
  <si>
    <t>150*****580</t>
  </si>
  <si>
    <t>735.75</t>
  </si>
  <si>
    <t>吕利敏</t>
  </si>
  <si>
    <t>4290**********428X</t>
  </si>
  <si>
    <t>186*****944</t>
  </si>
  <si>
    <t>刘梦蝶</t>
  </si>
  <si>
    <t>4290**********3366</t>
  </si>
  <si>
    <t>152*****994</t>
  </si>
  <si>
    <t>汪场</t>
  </si>
  <si>
    <t>汪芸</t>
  </si>
  <si>
    <t>4290**********7044</t>
  </si>
  <si>
    <t>133*****566</t>
  </si>
  <si>
    <t>雷特</t>
  </si>
  <si>
    <t>4290**********7056</t>
  </si>
  <si>
    <t>187*****581</t>
  </si>
  <si>
    <t>杨军波</t>
  </si>
  <si>
    <t>4290**********7016</t>
  </si>
  <si>
    <t>150*****118</t>
  </si>
  <si>
    <t>合计</t>
  </si>
  <si>
    <t>16人</t>
  </si>
  <si>
    <t>单位负责人：</t>
  </si>
  <si>
    <t>卢亚雄</t>
  </si>
  <si>
    <t>分管领导：</t>
  </si>
  <si>
    <t>方少鹏</t>
  </si>
  <si>
    <t>制表人：</t>
  </si>
  <si>
    <t>龚梦蝶</t>
  </si>
  <si>
    <t>制表时间：</t>
  </si>
  <si>
    <t>18人</t>
  </si>
  <si>
    <t xml:space="preserve">        分管领导：</t>
  </si>
  <si>
    <t>科长：</t>
  </si>
  <si>
    <t>肖志彬</t>
  </si>
  <si>
    <t xml:space="preserve">         制表时间：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</si>
</sst>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2"/>
      <name val="永中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4" fillId="0" borderId="0" applyProtection="0">
      <alignment vertical="center"/>
    </xf>
    <xf numFmtId="0" fontId="12" fillId="0" borderId="0">
      <alignment vertical="center"/>
      <protection/>
    </xf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17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4" fillId="0" borderId="0" applyProtection="0">
      <alignment vertical="center"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7" fillId="0" borderId="0" applyProtection="0">
      <alignment vertical="center"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5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49" fontId="53" fillId="0" borderId="10" xfId="73" applyNumberFormat="1" applyFont="1" applyFill="1" applyBorder="1" applyAlignment="1">
      <alignment horizontal="center" vertical="center" wrapText="1"/>
      <protection/>
    </xf>
    <xf numFmtId="0" fontId="53" fillId="0" borderId="10" xfId="73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116" applyFont="1" applyBorder="1" applyAlignment="1">
      <alignment horizontal="center" vertical="center"/>
      <protection/>
    </xf>
    <xf numFmtId="0" fontId="53" fillId="0" borderId="10" xfId="73" applyFont="1" applyFill="1" applyBorder="1" applyAlignment="1">
      <alignment horizontal="center" vertical="center"/>
      <protection/>
    </xf>
    <xf numFmtId="0" fontId="53" fillId="0" borderId="10" xfId="116" applyNumberFormat="1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3" fillId="0" borderId="11" xfId="73" applyFont="1" applyFill="1" applyBorder="1" applyAlignment="1">
      <alignment horizontal="center" vertical="center" wrapText="1"/>
      <protection/>
    </xf>
    <xf numFmtId="0" fontId="53" fillId="0" borderId="11" xfId="116" applyFont="1" applyBorder="1" applyAlignment="1">
      <alignment horizontal="center" vertical="center"/>
      <protection/>
    </xf>
    <xf numFmtId="49" fontId="53" fillId="0" borderId="11" xfId="73" applyNumberFormat="1" applyFont="1" applyFill="1" applyBorder="1" applyAlignment="1">
      <alignment horizontal="center" vertical="center" wrapText="1"/>
      <protection/>
    </xf>
    <xf numFmtId="0" fontId="53" fillId="0" borderId="11" xfId="116" applyNumberFormat="1" applyFont="1" applyBorder="1" applyAlignment="1">
      <alignment horizontal="center" vertical="center"/>
      <protection/>
    </xf>
    <xf numFmtId="0" fontId="53" fillId="0" borderId="12" xfId="73" applyFont="1" applyFill="1" applyBorder="1" applyAlignment="1">
      <alignment horizontal="center" vertical="center" wrapText="1"/>
      <protection/>
    </xf>
    <xf numFmtId="49" fontId="53" fillId="0" borderId="12" xfId="73" applyNumberFormat="1" applyFont="1" applyFill="1" applyBorder="1" applyAlignment="1">
      <alignment horizontal="center" vertical="center" wrapText="1"/>
      <protection/>
    </xf>
    <xf numFmtId="0" fontId="53" fillId="0" borderId="12" xfId="116" applyNumberFormat="1" applyFont="1" applyBorder="1" applyAlignment="1">
      <alignment horizontal="center" vertical="center"/>
      <protection/>
    </xf>
    <xf numFmtId="0" fontId="53" fillId="0" borderId="13" xfId="0" applyFont="1" applyBorder="1" applyAlignment="1">
      <alignment horizontal="center" vertical="center"/>
    </xf>
    <xf numFmtId="49" fontId="53" fillId="0" borderId="10" xfId="73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3" fillId="33" borderId="10" xfId="73" applyNumberFormat="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/>
    </xf>
    <xf numFmtId="0" fontId="54" fillId="0" borderId="10" xfId="73" applyFont="1" applyFill="1" applyBorder="1" applyAlignment="1">
      <alignment horizontal="center" vertical="center"/>
      <protection/>
    </xf>
    <xf numFmtId="49" fontId="54" fillId="0" borderId="10" xfId="73" applyNumberFormat="1" applyFont="1" applyFill="1" applyBorder="1" applyAlignment="1">
      <alignment horizontal="center" vertical="center"/>
      <protection/>
    </xf>
    <xf numFmtId="0" fontId="54" fillId="33" borderId="10" xfId="73" applyFont="1" applyFill="1" applyBorder="1" applyAlignment="1">
      <alignment horizontal="center" vertical="center"/>
      <protection/>
    </xf>
    <xf numFmtId="49" fontId="53" fillId="0" borderId="10" xfId="116" applyNumberFormat="1" applyFont="1" applyBorder="1" applyAlignment="1">
      <alignment horizontal="center" vertical="center"/>
      <protection/>
    </xf>
    <xf numFmtId="0" fontId="54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4" fillId="0" borderId="10" xfId="73" applyFont="1" applyBorder="1" applyAlignment="1">
      <alignment horizontal="center" vertical="center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98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55" fillId="0" borderId="10" xfId="11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53" fillId="0" borderId="11" xfId="73" applyFont="1" applyFill="1" applyBorder="1" applyAlignment="1">
      <alignment horizontal="center" vertical="center"/>
      <protection/>
    </xf>
    <xf numFmtId="176" fontId="56" fillId="0" borderId="12" xfId="80" applyNumberFormat="1" applyFont="1" applyBorder="1" applyAlignment="1">
      <alignment horizontal="center" vertical="center"/>
      <protection/>
    </xf>
    <xf numFmtId="0" fontId="57" fillId="0" borderId="0" xfId="11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3" fillId="0" borderId="10" xfId="119" applyFont="1" applyBorder="1" applyAlignment="1">
      <alignment horizontal="center" vertical="center" wrapText="1"/>
      <protection/>
    </xf>
    <xf numFmtId="49" fontId="53" fillId="0" borderId="10" xfId="119" applyNumberFormat="1" applyFont="1" applyBorder="1" applyAlignment="1">
      <alignment horizontal="center" vertical="center" wrapText="1"/>
      <protection/>
    </xf>
    <xf numFmtId="0" fontId="53" fillId="0" borderId="12" xfId="73" applyFont="1" applyFill="1" applyBorder="1" applyAlignment="1">
      <alignment horizontal="center" vertical="center"/>
      <protection/>
    </xf>
    <xf numFmtId="176" fontId="47" fillId="0" borderId="10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31" fontId="51" fillId="0" borderId="0" xfId="0" applyNumberFormat="1" applyFont="1" applyAlignment="1">
      <alignment horizontal="center" vertical="center"/>
    </xf>
    <xf numFmtId="49" fontId="55" fillId="0" borderId="10" xfId="116" applyNumberFormat="1" applyFont="1" applyFill="1" applyBorder="1" applyAlignment="1">
      <alignment horizontal="center" vertical="center"/>
      <protection/>
    </xf>
  </cellXfs>
  <cellStyles count="10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3 4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 11 2 2 2 2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3 3 4" xfId="75"/>
    <cellStyle name="常规 2" xfId="76"/>
    <cellStyle name="常规 3 7" xfId="77"/>
    <cellStyle name="常规 10 3 2" xfId="78"/>
    <cellStyle name="常规 10 3 3" xfId="79"/>
    <cellStyle name="常规 11" xfId="80"/>
    <cellStyle name="常规 12 2" xfId="81"/>
    <cellStyle name="常规 13" xfId="82"/>
    <cellStyle name="常规 2 3" xfId="83"/>
    <cellStyle name="常规 2 3 2" xfId="84"/>
    <cellStyle name="常规 2 4" xfId="85"/>
    <cellStyle name="常规 2 5" xfId="86"/>
    <cellStyle name="常规 20" xfId="87"/>
    <cellStyle name="常规 3" xfId="88"/>
    <cellStyle name="常规 3 2" xfId="89"/>
    <cellStyle name="常规 3 2 2" xfId="90"/>
    <cellStyle name="常规 3 3" xfId="91"/>
    <cellStyle name="常规 3 3 2" xfId="92"/>
    <cellStyle name="常规 3 3 3" xfId="93"/>
    <cellStyle name="常规 3 4" xfId="94"/>
    <cellStyle name="常规 3 4 2" xfId="95"/>
    <cellStyle name="常规 3 5" xfId="96"/>
    <cellStyle name="常规 3 6" xfId="97"/>
    <cellStyle name="常规 4" xfId="98"/>
    <cellStyle name="常规 4 2" xfId="99"/>
    <cellStyle name="常规 4 4" xfId="100"/>
    <cellStyle name="常规 4 2 2" xfId="101"/>
    <cellStyle name="常规 4 3" xfId="102"/>
    <cellStyle name="常规 5" xfId="103"/>
    <cellStyle name="常规 5 3" xfId="104"/>
    <cellStyle name="常规 5 4" xfId="105"/>
    <cellStyle name="常规 64" xfId="106"/>
    <cellStyle name="常规 59" xfId="107"/>
    <cellStyle name="常规 6 2" xfId="108"/>
    <cellStyle name="常规 6 3" xfId="109"/>
    <cellStyle name="常规 61" xfId="110"/>
    <cellStyle name="常规 62" xfId="111"/>
    <cellStyle name="常规 65" xfId="112"/>
    <cellStyle name="常规 7" xfId="113"/>
    <cellStyle name="常规 8" xfId="114"/>
    <cellStyle name="常规 9" xfId="115"/>
    <cellStyle name="常规_Sheet1" xfId="116"/>
    <cellStyle name="常规_Sheet1_4" xfId="117"/>
    <cellStyle name="常规_Sheet1_6" xfId="118"/>
    <cellStyle name="常规_Sheet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8515625" style="4" customWidth="1"/>
    <col min="2" max="2" width="4.421875" style="4" customWidth="1"/>
    <col min="3" max="3" width="6.28125" style="4" customWidth="1"/>
    <col min="4" max="4" width="17.7109375" style="4" customWidth="1"/>
    <col min="5" max="5" width="11.57421875" style="4" customWidth="1"/>
    <col min="6" max="6" width="8.421875" style="4" customWidth="1"/>
    <col min="7" max="7" width="9.28125" style="4" customWidth="1"/>
    <col min="8" max="8" width="8.57421875" style="4" customWidth="1"/>
    <col min="9" max="9" width="13.421875" style="4" customWidth="1"/>
    <col min="10" max="13" width="9.00390625" style="4" customWidth="1"/>
    <col min="14" max="14" width="19.00390625" style="4" customWidth="1"/>
    <col min="15" max="15" width="15.421875" style="4" customWidth="1"/>
    <col min="16" max="16384" width="9.00390625" style="4" customWidth="1"/>
  </cols>
  <sheetData>
    <row r="1" spans="1:17" ht="36.75" customHeight="1">
      <c r="A1" s="5" t="s">
        <v>0</v>
      </c>
      <c r="B1" s="5"/>
      <c r="C1" s="5"/>
      <c r="D1" s="5"/>
      <c r="E1" s="5"/>
      <c r="F1" s="6"/>
      <c r="G1" s="6"/>
      <c r="H1" s="6"/>
      <c r="I1" s="6"/>
      <c r="K1" s="5" t="s">
        <v>1</v>
      </c>
      <c r="L1" s="5"/>
      <c r="M1" s="5"/>
      <c r="N1" s="5"/>
      <c r="O1" s="5"/>
      <c r="P1" s="5"/>
      <c r="Q1" s="5"/>
    </row>
    <row r="2" spans="1:17" ht="25.5" customHeight="1">
      <c r="A2" s="7" t="s">
        <v>2</v>
      </c>
      <c r="B2" s="7"/>
      <c r="C2" s="7"/>
      <c r="D2" s="7"/>
      <c r="E2" s="7"/>
      <c r="F2" s="7"/>
      <c r="G2" s="7"/>
      <c r="H2" s="7"/>
      <c r="I2" s="6"/>
      <c r="K2" s="7" t="s">
        <v>2</v>
      </c>
      <c r="L2" s="7"/>
      <c r="M2" s="7"/>
      <c r="N2" s="7"/>
      <c r="O2" s="7"/>
      <c r="P2" s="7"/>
      <c r="Q2" s="7"/>
    </row>
    <row r="3" spans="1:17" ht="28.5" customHeight="1">
      <c r="A3" s="8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44" t="s">
        <v>11</v>
      </c>
      <c r="K3" s="8" t="s">
        <v>3</v>
      </c>
      <c r="L3" s="8" t="s">
        <v>4</v>
      </c>
      <c r="M3" s="8" t="s">
        <v>5</v>
      </c>
      <c r="N3" s="9" t="s">
        <v>6</v>
      </c>
      <c r="O3" s="10" t="s">
        <v>7</v>
      </c>
      <c r="P3" s="10" t="s">
        <v>12</v>
      </c>
      <c r="Q3" s="11" t="s">
        <v>13</v>
      </c>
    </row>
    <row r="4" spans="1:17" ht="26.25" customHeight="1">
      <c r="A4" s="8" t="s">
        <v>14</v>
      </c>
      <c r="B4" s="8">
        <v>1</v>
      </c>
      <c r="C4" s="12" t="s">
        <v>15</v>
      </c>
      <c r="D4" s="9" t="s">
        <v>16</v>
      </c>
      <c r="E4" s="13" t="s">
        <v>17</v>
      </c>
      <c r="F4" s="14">
        <v>1933.4</v>
      </c>
      <c r="G4" s="14">
        <v>799.89</v>
      </c>
      <c r="H4" s="14">
        <v>84.63</v>
      </c>
      <c r="I4" s="45">
        <v>2818.92</v>
      </c>
      <c r="K4" s="8" t="s">
        <v>14</v>
      </c>
      <c r="L4" s="8">
        <v>1</v>
      </c>
      <c r="M4" s="12" t="s">
        <v>15</v>
      </c>
      <c r="N4" s="9" t="s">
        <v>16</v>
      </c>
      <c r="O4" s="13" t="s">
        <v>17</v>
      </c>
      <c r="P4" s="13">
        <v>1000</v>
      </c>
      <c r="Q4" s="14">
        <v>3000</v>
      </c>
    </row>
    <row r="5" spans="1:17" s="1" customFormat="1" ht="24.75" customHeight="1">
      <c r="A5" s="15"/>
      <c r="B5" s="16">
        <v>2</v>
      </c>
      <c r="C5" s="17" t="s">
        <v>18</v>
      </c>
      <c r="D5" s="18" t="s">
        <v>19</v>
      </c>
      <c r="E5" s="16" t="s">
        <v>20</v>
      </c>
      <c r="F5" s="19">
        <v>1656</v>
      </c>
      <c r="G5" s="19">
        <v>785.7</v>
      </c>
      <c r="H5" s="19">
        <v>72.45</v>
      </c>
      <c r="I5" s="46">
        <v>2514.15</v>
      </c>
      <c r="K5" s="15"/>
      <c r="L5" s="16">
        <v>2</v>
      </c>
      <c r="M5" s="17" t="s">
        <v>18</v>
      </c>
      <c r="N5" s="18" t="s">
        <v>19</v>
      </c>
      <c r="O5" s="16" t="s">
        <v>20</v>
      </c>
      <c r="P5" s="47">
        <v>1000</v>
      </c>
      <c r="Q5" s="19">
        <v>3000</v>
      </c>
    </row>
    <row r="6" spans="1:256" s="2" customFormat="1" ht="24.75" customHeight="1">
      <c r="A6" s="15" t="s">
        <v>21</v>
      </c>
      <c r="B6" s="8">
        <v>3</v>
      </c>
      <c r="C6" s="20" t="s">
        <v>22</v>
      </c>
      <c r="D6" s="21" t="s">
        <v>23</v>
      </c>
      <c r="E6" s="20" t="s">
        <v>24</v>
      </c>
      <c r="F6" s="22">
        <v>1569.6</v>
      </c>
      <c r="G6" s="22">
        <v>735.75</v>
      </c>
      <c r="H6" s="22">
        <v>68.67</v>
      </c>
      <c r="I6" s="48">
        <f aca="true" t="shared" si="0" ref="I6:I11">SUM(F6:H6)</f>
        <v>2374.02</v>
      </c>
      <c r="J6" s="49"/>
      <c r="K6" s="50" t="s">
        <v>25</v>
      </c>
      <c r="L6" s="8">
        <v>3</v>
      </c>
      <c r="M6" s="51" t="s">
        <v>26</v>
      </c>
      <c r="N6" s="52" t="s">
        <v>27</v>
      </c>
      <c r="O6" s="10" t="s">
        <v>28</v>
      </c>
      <c r="P6" s="13">
        <v>1000</v>
      </c>
      <c r="Q6" s="14">
        <v>3000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2" customFormat="1" ht="24.75" customHeight="1">
      <c r="A7" s="23"/>
      <c r="B7" s="16">
        <v>4</v>
      </c>
      <c r="C7" s="13" t="s">
        <v>29</v>
      </c>
      <c r="D7" s="24" t="s">
        <v>30</v>
      </c>
      <c r="E7" s="13" t="s">
        <v>31</v>
      </c>
      <c r="F7" s="22">
        <v>1569.6</v>
      </c>
      <c r="G7" s="22">
        <v>735.75</v>
      </c>
      <c r="H7" s="22">
        <v>68.67</v>
      </c>
      <c r="I7" s="48">
        <f t="shared" si="0"/>
        <v>2374.02</v>
      </c>
      <c r="J7" s="49"/>
      <c r="K7" s="50"/>
      <c r="L7" s="16">
        <v>4</v>
      </c>
      <c r="M7" s="51" t="s">
        <v>32</v>
      </c>
      <c r="N7" s="52" t="s">
        <v>33</v>
      </c>
      <c r="O7" s="10" t="s">
        <v>34</v>
      </c>
      <c r="P7" s="13">
        <v>1000</v>
      </c>
      <c r="Q7" s="14">
        <v>3000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2" customFormat="1" ht="24.75" customHeight="1">
      <c r="A8" s="23"/>
      <c r="B8" s="8">
        <v>5</v>
      </c>
      <c r="C8" s="13" t="s">
        <v>35</v>
      </c>
      <c r="D8" s="24" t="s">
        <v>36</v>
      </c>
      <c r="E8" s="13" t="s">
        <v>37</v>
      </c>
      <c r="F8" s="22">
        <v>1569.6</v>
      </c>
      <c r="G8" s="22">
        <v>735.75</v>
      </c>
      <c r="H8" s="22">
        <v>68.67</v>
      </c>
      <c r="I8" s="48">
        <f t="shared" si="0"/>
        <v>2374.02</v>
      </c>
      <c r="J8" s="49"/>
      <c r="K8" s="15" t="s">
        <v>21</v>
      </c>
      <c r="L8" s="8">
        <v>5</v>
      </c>
      <c r="M8" s="20" t="s">
        <v>22</v>
      </c>
      <c r="N8" s="21" t="s">
        <v>23</v>
      </c>
      <c r="O8" s="20" t="s">
        <v>24</v>
      </c>
      <c r="P8" s="53">
        <v>1000</v>
      </c>
      <c r="Q8" s="19">
        <v>3000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17" s="1" customFormat="1" ht="24.75" customHeight="1">
      <c r="A9" s="25"/>
      <c r="B9" s="16">
        <v>6</v>
      </c>
      <c r="C9" s="13" t="s">
        <v>38</v>
      </c>
      <c r="D9" s="24" t="s">
        <v>39</v>
      </c>
      <c r="E9" s="13" t="s">
        <v>40</v>
      </c>
      <c r="F9" s="22">
        <v>1569.6</v>
      </c>
      <c r="G9" s="22">
        <v>735.75</v>
      </c>
      <c r="H9" s="22">
        <v>68.67</v>
      </c>
      <c r="I9" s="48">
        <f t="shared" si="0"/>
        <v>2374.02</v>
      </c>
      <c r="K9" s="23"/>
      <c r="L9" s="16">
        <v>6</v>
      </c>
      <c r="M9" s="13" t="s">
        <v>29</v>
      </c>
      <c r="N9" s="24" t="s">
        <v>30</v>
      </c>
      <c r="O9" s="13" t="s">
        <v>31</v>
      </c>
      <c r="P9" s="13">
        <v>1000</v>
      </c>
      <c r="Q9" s="14">
        <v>3000</v>
      </c>
    </row>
    <row r="10" spans="1:17" s="1" customFormat="1" ht="24.75" customHeight="1">
      <c r="A10" s="25"/>
      <c r="B10" s="8">
        <v>7</v>
      </c>
      <c r="C10" s="13" t="s">
        <v>41</v>
      </c>
      <c r="D10" s="24" t="s">
        <v>42</v>
      </c>
      <c r="E10" s="13" t="s">
        <v>43</v>
      </c>
      <c r="F10" s="22">
        <v>1569.6</v>
      </c>
      <c r="G10" s="22">
        <v>735.75</v>
      </c>
      <c r="H10" s="22">
        <v>68.67</v>
      </c>
      <c r="I10" s="48">
        <f t="shared" si="0"/>
        <v>2374.02</v>
      </c>
      <c r="K10" s="23"/>
      <c r="L10" s="8">
        <v>7</v>
      </c>
      <c r="M10" s="13" t="s">
        <v>35</v>
      </c>
      <c r="N10" s="24" t="s">
        <v>36</v>
      </c>
      <c r="O10" s="13" t="s">
        <v>37</v>
      </c>
      <c r="P10" s="13">
        <v>1000</v>
      </c>
      <c r="Q10" s="14">
        <v>3000</v>
      </c>
    </row>
    <row r="11" spans="1:17" s="1" customFormat="1" ht="24.75" customHeight="1">
      <c r="A11" s="26"/>
      <c r="B11" s="16">
        <v>8</v>
      </c>
      <c r="C11" s="13" t="s">
        <v>44</v>
      </c>
      <c r="D11" s="24" t="s">
        <v>45</v>
      </c>
      <c r="E11" s="13" t="s">
        <v>46</v>
      </c>
      <c r="F11" s="22">
        <v>1569.6</v>
      </c>
      <c r="G11" s="22">
        <v>735.75</v>
      </c>
      <c r="H11" s="22">
        <v>68.67</v>
      </c>
      <c r="I11" s="48">
        <f t="shared" si="0"/>
        <v>2374.02</v>
      </c>
      <c r="K11" s="25"/>
      <c r="L11" s="16">
        <v>8</v>
      </c>
      <c r="M11" s="13" t="s">
        <v>38</v>
      </c>
      <c r="N11" s="24" t="s">
        <v>39</v>
      </c>
      <c r="O11" s="13" t="s">
        <v>40</v>
      </c>
      <c r="P11" s="13">
        <v>1000</v>
      </c>
      <c r="Q11" s="19">
        <v>3000</v>
      </c>
    </row>
    <row r="12" spans="1:17" s="1" customFormat="1" ht="24.75" customHeight="1">
      <c r="A12" s="8" t="s">
        <v>47</v>
      </c>
      <c r="B12" s="8">
        <v>9</v>
      </c>
      <c r="C12" s="13" t="s">
        <v>48</v>
      </c>
      <c r="D12" s="24" t="s">
        <v>49</v>
      </c>
      <c r="E12" s="27" t="s">
        <v>50</v>
      </c>
      <c r="F12" s="14">
        <v>1569.6</v>
      </c>
      <c r="G12" s="14">
        <v>735.75</v>
      </c>
      <c r="H12" s="14">
        <v>68.67</v>
      </c>
      <c r="I12" s="45">
        <v>2374.02</v>
      </c>
      <c r="K12" s="25"/>
      <c r="L12" s="8">
        <v>9</v>
      </c>
      <c r="M12" s="13" t="s">
        <v>41</v>
      </c>
      <c r="N12" s="24" t="s">
        <v>42</v>
      </c>
      <c r="O12" s="13" t="s">
        <v>43</v>
      </c>
      <c r="P12" s="13">
        <v>1000</v>
      </c>
      <c r="Q12" s="14">
        <v>3000</v>
      </c>
    </row>
    <row r="13" spans="1:17" s="1" customFormat="1" ht="24.75" customHeight="1">
      <c r="A13" s="28" t="s">
        <v>51</v>
      </c>
      <c r="B13" s="16">
        <v>10</v>
      </c>
      <c r="C13" s="29" t="s">
        <v>52</v>
      </c>
      <c r="D13" s="30" t="s">
        <v>53</v>
      </c>
      <c r="E13" s="31" t="s">
        <v>54</v>
      </c>
      <c r="F13" s="32" t="s">
        <v>55</v>
      </c>
      <c r="G13" s="32" t="s">
        <v>56</v>
      </c>
      <c r="H13" s="32" t="s">
        <v>57</v>
      </c>
      <c r="I13" s="45">
        <v>2423.97</v>
      </c>
      <c r="K13" s="26"/>
      <c r="L13" s="16">
        <v>10</v>
      </c>
      <c r="M13" s="13" t="s">
        <v>44</v>
      </c>
      <c r="N13" s="24" t="s">
        <v>45</v>
      </c>
      <c r="O13" s="13" t="s">
        <v>46</v>
      </c>
      <c r="P13" s="13">
        <v>1000</v>
      </c>
      <c r="Q13" s="14">
        <v>3000</v>
      </c>
    </row>
    <row r="14" spans="1:17" s="1" customFormat="1" ht="24.75" customHeight="1">
      <c r="A14" s="33"/>
      <c r="B14" s="8">
        <v>11</v>
      </c>
      <c r="C14" s="29" t="s">
        <v>58</v>
      </c>
      <c r="D14" s="30" t="s">
        <v>59</v>
      </c>
      <c r="E14" s="31" t="s">
        <v>60</v>
      </c>
      <c r="F14" s="32" t="s">
        <v>55</v>
      </c>
      <c r="G14" s="32" t="s">
        <v>61</v>
      </c>
      <c r="H14" s="32" t="s">
        <v>57</v>
      </c>
      <c r="I14" s="45">
        <v>2374.02</v>
      </c>
      <c r="K14" s="8" t="s">
        <v>47</v>
      </c>
      <c r="L14" s="8">
        <v>11</v>
      </c>
      <c r="M14" s="13" t="s">
        <v>48</v>
      </c>
      <c r="N14" s="24" t="s">
        <v>49</v>
      </c>
      <c r="O14" s="27" t="s">
        <v>50</v>
      </c>
      <c r="P14" s="13">
        <v>1000</v>
      </c>
      <c r="Q14" s="14">
        <v>3000</v>
      </c>
    </row>
    <row r="15" spans="1:17" s="1" customFormat="1" ht="24.75" customHeight="1">
      <c r="A15" s="33"/>
      <c r="B15" s="16">
        <v>12</v>
      </c>
      <c r="C15" s="29" t="s">
        <v>62</v>
      </c>
      <c r="D15" s="30" t="s">
        <v>63</v>
      </c>
      <c r="E15" s="31" t="s">
        <v>64</v>
      </c>
      <c r="F15" s="32" t="s">
        <v>55</v>
      </c>
      <c r="G15" s="32" t="s">
        <v>61</v>
      </c>
      <c r="H15" s="32" t="s">
        <v>57</v>
      </c>
      <c r="I15" s="45">
        <v>2374.02</v>
      </c>
      <c r="K15" s="28" t="s">
        <v>51</v>
      </c>
      <c r="L15" s="16">
        <v>12</v>
      </c>
      <c r="M15" s="29" t="s">
        <v>52</v>
      </c>
      <c r="N15" s="30" t="s">
        <v>53</v>
      </c>
      <c r="O15" s="31" t="s">
        <v>54</v>
      </c>
      <c r="P15" s="13">
        <v>1000</v>
      </c>
      <c r="Q15" s="19">
        <v>3000</v>
      </c>
    </row>
    <row r="16" spans="1:17" s="1" customFormat="1" ht="24.75" customHeight="1">
      <c r="A16" s="34"/>
      <c r="B16" s="8">
        <v>13</v>
      </c>
      <c r="C16" s="29" t="s">
        <v>65</v>
      </c>
      <c r="D16" s="30" t="s">
        <v>66</v>
      </c>
      <c r="E16" s="31" t="s">
        <v>67</v>
      </c>
      <c r="F16" s="32" t="s">
        <v>55</v>
      </c>
      <c r="G16" s="32" t="s">
        <v>61</v>
      </c>
      <c r="H16" s="32" t="s">
        <v>57</v>
      </c>
      <c r="I16" s="45">
        <v>2374.02</v>
      </c>
      <c r="K16" s="33"/>
      <c r="L16" s="8">
        <v>13</v>
      </c>
      <c r="M16" s="29" t="s">
        <v>58</v>
      </c>
      <c r="N16" s="30" t="s">
        <v>59</v>
      </c>
      <c r="O16" s="31" t="s">
        <v>60</v>
      </c>
      <c r="P16" s="13">
        <v>1000</v>
      </c>
      <c r="Q16" s="14">
        <v>3000</v>
      </c>
    </row>
    <row r="17" spans="1:17" s="1" customFormat="1" ht="24.75" customHeight="1">
      <c r="A17" s="35" t="s">
        <v>68</v>
      </c>
      <c r="B17" s="16">
        <v>14</v>
      </c>
      <c r="C17" s="36" t="s">
        <v>69</v>
      </c>
      <c r="D17" s="36" t="s">
        <v>70</v>
      </c>
      <c r="E17" s="36" t="s">
        <v>71</v>
      </c>
      <c r="F17" s="32" t="s">
        <v>55</v>
      </c>
      <c r="G17" s="32" t="s">
        <v>61</v>
      </c>
      <c r="H17" s="32" t="s">
        <v>57</v>
      </c>
      <c r="I17" s="45">
        <v>2374.02</v>
      </c>
      <c r="K17" s="33"/>
      <c r="L17" s="16">
        <v>14</v>
      </c>
      <c r="M17" s="29" t="s">
        <v>62</v>
      </c>
      <c r="N17" s="30" t="s">
        <v>63</v>
      </c>
      <c r="O17" s="31" t="s">
        <v>64</v>
      </c>
      <c r="P17" s="13">
        <v>1000</v>
      </c>
      <c r="Q17" s="14">
        <v>3000</v>
      </c>
    </row>
    <row r="18" spans="1:17" s="1" customFormat="1" ht="24.75" customHeight="1">
      <c r="A18" s="37"/>
      <c r="B18" s="8">
        <v>15</v>
      </c>
      <c r="C18" s="36" t="s">
        <v>72</v>
      </c>
      <c r="D18" s="36" t="s">
        <v>73</v>
      </c>
      <c r="E18" s="36" t="s">
        <v>74</v>
      </c>
      <c r="F18" s="32" t="s">
        <v>55</v>
      </c>
      <c r="G18" s="32" t="s">
        <v>61</v>
      </c>
      <c r="H18" s="32" t="s">
        <v>57</v>
      </c>
      <c r="I18" s="45">
        <v>2374.02</v>
      </c>
      <c r="K18" s="34"/>
      <c r="L18" s="8">
        <v>15</v>
      </c>
      <c r="M18" s="29" t="s">
        <v>65</v>
      </c>
      <c r="N18" s="30" t="s">
        <v>66</v>
      </c>
      <c r="O18" s="31" t="s">
        <v>67</v>
      </c>
      <c r="P18" s="13">
        <v>1000</v>
      </c>
      <c r="Q18" s="19">
        <v>3000</v>
      </c>
    </row>
    <row r="19" spans="1:17" s="1" customFormat="1" ht="24.75" customHeight="1">
      <c r="A19" s="38"/>
      <c r="B19" s="16">
        <v>16</v>
      </c>
      <c r="C19" s="36" t="s">
        <v>75</v>
      </c>
      <c r="D19" s="36" t="s">
        <v>76</v>
      </c>
      <c r="E19" s="36" t="s">
        <v>77</v>
      </c>
      <c r="F19" s="32" t="s">
        <v>55</v>
      </c>
      <c r="G19" s="32" t="s">
        <v>61</v>
      </c>
      <c r="H19" s="32" t="s">
        <v>57</v>
      </c>
      <c r="I19" s="45">
        <v>2374.02</v>
      </c>
      <c r="K19" s="35" t="s">
        <v>68</v>
      </c>
      <c r="L19" s="16">
        <v>16</v>
      </c>
      <c r="M19" s="36" t="s">
        <v>69</v>
      </c>
      <c r="N19" s="36" t="s">
        <v>70</v>
      </c>
      <c r="O19" s="36" t="s">
        <v>71</v>
      </c>
      <c r="P19" s="13">
        <v>1000</v>
      </c>
      <c r="Q19" s="14">
        <v>3000</v>
      </c>
    </row>
    <row r="20" spans="1:17" s="1" customFormat="1" ht="24.75" customHeight="1">
      <c r="A20" s="39" t="s">
        <v>78</v>
      </c>
      <c r="B20" s="40" t="s">
        <v>79</v>
      </c>
      <c r="C20" s="41"/>
      <c r="D20" s="41"/>
      <c r="E20" s="41"/>
      <c r="F20" s="42"/>
      <c r="G20" s="42"/>
      <c r="H20" s="42"/>
      <c r="I20" s="54">
        <f>SUM(I4:I19)</f>
        <v>38619.299999999996</v>
      </c>
      <c r="K20" s="37"/>
      <c r="L20" s="8">
        <v>17</v>
      </c>
      <c r="M20" s="36" t="s">
        <v>72</v>
      </c>
      <c r="N20" s="36" t="s">
        <v>73</v>
      </c>
      <c r="O20" s="36" t="s">
        <v>74</v>
      </c>
      <c r="P20" s="13">
        <v>1000</v>
      </c>
      <c r="Q20" s="14">
        <v>3000</v>
      </c>
    </row>
    <row r="21" spans="1:17" s="1" customFormat="1" ht="24.75" customHeight="1">
      <c r="A21" s="43" t="s">
        <v>80</v>
      </c>
      <c r="B21" s="43"/>
      <c r="C21" s="43" t="s">
        <v>81</v>
      </c>
      <c r="D21" s="3" t="s">
        <v>82</v>
      </c>
      <c r="E21" s="43" t="s">
        <v>83</v>
      </c>
      <c r="F21" s="3" t="s">
        <v>84</v>
      </c>
      <c r="G21" s="43" t="s">
        <v>85</v>
      </c>
      <c r="H21" s="3" t="s">
        <v>86</v>
      </c>
      <c r="I21" s="55">
        <v>45037</v>
      </c>
      <c r="K21" s="38"/>
      <c r="L21" s="16">
        <v>18</v>
      </c>
      <c r="M21" s="36" t="s">
        <v>75</v>
      </c>
      <c r="N21" s="36" t="s">
        <v>76</v>
      </c>
      <c r="O21" s="36" t="s">
        <v>77</v>
      </c>
      <c r="P21" s="13">
        <v>1000</v>
      </c>
      <c r="Q21" s="19">
        <v>3000</v>
      </c>
    </row>
    <row r="22" spans="1:17" s="1" customFormat="1" ht="25.5" customHeight="1">
      <c r="A22" s="4"/>
      <c r="B22" s="4"/>
      <c r="C22" s="4"/>
      <c r="D22" s="4"/>
      <c r="E22" s="4"/>
      <c r="F22" s="4"/>
      <c r="G22" s="4"/>
      <c r="H22" s="4"/>
      <c r="I22" s="4"/>
      <c r="K22" s="39" t="s">
        <v>78</v>
      </c>
      <c r="L22" s="40" t="s">
        <v>87</v>
      </c>
      <c r="M22" s="41"/>
      <c r="N22" s="41"/>
      <c r="O22" s="41"/>
      <c r="P22" s="41"/>
      <c r="Q22" s="57">
        <f>SUM(Q4:Q21)</f>
        <v>54000</v>
      </c>
    </row>
    <row r="23" spans="1:17" s="1" customFormat="1" ht="25.5" customHeight="1">
      <c r="A23" s="4"/>
      <c r="B23" s="4"/>
      <c r="C23" s="4"/>
      <c r="D23" s="4"/>
      <c r="E23" s="4"/>
      <c r="F23" s="4"/>
      <c r="G23" s="4"/>
      <c r="H23" s="4"/>
      <c r="I23" s="4"/>
      <c r="K23" s="43" t="s">
        <v>80</v>
      </c>
      <c r="L23" s="43"/>
      <c r="M23" s="43" t="s">
        <v>81</v>
      </c>
      <c r="N23" s="43" t="s">
        <v>88</v>
      </c>
      <c r="O23" s="43" t="s">
        <v>83</v>
      </c>
      <c r="P23" s="3" t="s">
        <v>89</v>
      </c>
      <c r="Q23" s="43" t="s">
        <v>90</v>
      </c>
    </row>
    <row r="24" spans="1:17" s="1" customFormat="1" ht="25.5" customHeight="1">
      <c r="A24" s="4"/>
      <c r="B24" s="4"/>
      <c r="C24" s="4"/>
      <c r="D24" s="4"/>
      <c r="E24" s="4"/>
      <c r="F24" s="4"/>
      <c r="G24" s="4"/>
      <c r="H24" s="4"/>
      <c r="I24" s="4"/>
      <c r="K24" s="4"/>
      <c r="L24" s="4" t="s">
        <v>84</v>
      </c>
      <c r="M24" s="4" t="s">
        <v>85</v>
      </c>
      <c r="N24" s="4" t="s">
        <v>91</v>
      </c>
      <c r="O24" s="56">
        <v>45037</v>
      </c>
      <c r="P24" s="4"/>
      <c r="Q24" s="4"/>
    </row>
    <row r="25" spans="1:17" s="1" customFormat="1" ht="25.5" customHeight="1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  <c r="P25" s="4"/>
      <c r="Q25" s="4"/>
    </row>
    <row r="26" spans="1:17" s="1" customFormat="1" ht="25.5" customHeight="1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</row>
    <row r="27" spans="1:17" s="1" customFormat="1" ht="25.5" customHeight="1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  <c r="M27" s="4"/>
      <c r="N27" s="4"/>
      <c r="O27" s="4"/>
      <c r="P27" s="4"/>
      <c r="Q27" s="4"/>
    </row>
    <row r="28" spans="1:17" s="3" customFormat="1" ht="20.25" customHeight="1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</row>
    <row r="29" ht="18" customHeight="1"/>
  </sheetData>
  <sheetProtection/>
  <mergeCells count="15">
    <mergeCell ref="A1:I1"/>
    <mergeCell ref="K1:Q1"/>
    <mergeCell ref="A2:H2"/>
    <mergeCell ref="K2:Q2"/>
    <mergeCell ref="A21:B21"/>
    <mergeCell ref="K23:L23"/>
    <mergeCell ref="A4:A5"/>
    <mergeCell ref="A6:A11"/>
    <mergeCell ref="A13:A16"/>
    <mergeCell ref="A17:A19"/>
    <mergeCell ref="K4:K5"/>
    <mergeCell ref="K6:K7"/>
    <mergeCell ref="K8:K13"/>
    <mergeCell ref="K15:K18"/>
    <mergeCell ref="K19:K21"/>
  </mergeCells>
  <printOptions horizontalCentered="1"/>
  <pageMargins left="0.9448818897637796" right="0.7086614173228347" top="0.35433070866141736" bottom="0.3937007874015748" header="0.2362204724409449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admin01</dc:creator>
  <cp:keywords/>
  <dc:description/>
  <cp:lastModifiedBy>Big_Boss</cp:lastModifiedBy>
  <cp:lastPrinted>2023-02-17T02:10:00Z</cp:lastPrinted>
  <dcterms:created xsi:type="dcterms:W3CDTF">2021-04-25T07:19:00Z</dcterms:created>
  <dcterms:modified xsi:type="dcterms:W3CDTF">2023-04-23T02:09:48Z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AE60909FF8574CC5A8F0505B81690D95_13</vt:lpwstr>
  </property>
  <property fmtid="{D5CDD505-2E9C-101B-9397-08002B2CF9AE}" pid="4" name="KSOProductBuildV">
    <vt:lpwstr>2052-11.1.0.14036</vt:lpwstr>
  </property>
</Properties>
</file>