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60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<sst xmlns="http://schemas.openxmlformats.org/spreadsheetml/2006/main" count="60" uniqueCount="32">
  <si>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2025年4季度城镇公益性岗位人员社保补贴申报明细表</t>
  </si>
  <si>
    <t>2025年4季度城镇公益性岗位人员补贴申报明细表</t>
  </si>
  <si>
    <t>序号</t>
  </si>
  <si>
    <t>单位</t>
  </si>
  <si>
    <t>姓名</t>
  </si>
  <si>
    <t>养老保险补贴（元）</t>
  </si>
  <si>
    <t>医疗保险补贴（元）</t>
  </si>
  <si>
    <t>失业保险补贴（元）</t>
  </si>
  <si>
    <t>社保补贴金额（元）</t>
  </si>
  <si>
    <t>补贴标准（元）</t>
  </si>
  <si>
    <t>公岗补贴金额（元）</t>
  </si>
  <si>
    <t>张港</t>
  </si>
  <si>
    <t>连昌群</t>
  </si>
  <si>
    <t>叶华龙</t>
  </si>
  <si>
    <t>九真</t>
  </si>
  <si>
    <t>陶义平</t>
  </si>
  <si>
    <t>杨少红</t>
  </si>
  <si>
    <t>天门市人才服务局</t>
  </si>
  <si>
    <t>吴家鼎</t>
  </si>
  <si>
    <t>人社局</t>
  </si>
  <si>
    <t>刘妍</t>
  </si>
  <si>
    <t>训练中心</t>
  </si>
  <si>
    <t>文力可</t>
  </si>
  <si>
    <t>工伤中心</t>
  </si>
  <si>
    <t>胡永康</t>
  </si>
  <si>
    <t>许文豪</t>
  </si>
  <si>
    <t>皂市</t>
  </si>
  <si>
    <t>胡芬</t>
  </si>
  <si>
    <t>合计</t>
  </si>
  <si>
    <t>/</t>
  </si>
  <si>
    <t>单位负责人：卢亚雄      分管领导：肖志彬      制表人：吴文霞      制表时间：2026年1月14日</t>
  </si>
  <si>
    <t>单位负责人：卢亚雄       分管领导：肖志彬      制表人：吴文霞       制表时间：2026年1月14日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</si>
</sst>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b/>
      <sz val="18"/>
      <color rgb="FF1F4A7E"/>
      <name val="宋体"/>
      <charset val="134"/>
    </font>
    <font>
      <sz val="11"/>
      <color rgb="FF9C000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永中宋体"/>
      <charset val="134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2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7" fillId="0" borderId="0"/>
    <xf numFmtId="0" fontId="0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7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6" borderId="9" applyNumberFormat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33" fillId="4" borderId="5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91" applyFont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0" fontId="4" fillId="0" borderId="1" xfId="88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3" borderId="1" xfId="73" applyFont="1" applyFill="1" applyBorder="1" applyAlignment="1">
      <alignment horizontal="center" vertical="center"/>
    </xf>
    <xf numFmtId="0" fontId="4" fillId="3" borderId="1" xfId="88" applyNumberFormat="1" applyFont="1" applyFill="1" applyBorder="1" applyAlignment="1">
      <alignment horizontal="center" vertical="center"/>
    </xf>
    <xf numFmtId="0" fontId="1" fillId="3" borderId="0" xfId="9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88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88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86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88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88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1" fontId="4" fillId="0" borderId="0" xfId="0" applyNumberFormat="1" applyFont="1" applyAlignment="1">
      <alignment vertical="center"/>
    </xf>
    <xf numFmtId="31" fontId="4" fillId="0" borderId="0" xfId="0" applyNumberFormat="1" applyFont="1" applyBorder="1" applyAlignment="1">
      <alignment vertical="center"/>
    </xf>
    <xf numFmtId="31" fontId="4" fillId="0" borderId="0" xfId="0" applyNumberFormat="1" applyFont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31" fontId="0" fillId="0" borderId="0" xfId="0" applyNumberFormat="1" applyFont="1" applyBorder="1" applyAlignment="1">
      <alignment horizontal="center" vertical="center"/>
    </xf>
  </cellXfs>
  <cellStyles count="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10 2" xfId="73"/>
    <cellStyle name="常规 10 3" xfId="74"/>
    <cellStyle name="常规 11" xfId="75"/>
    <cellStyle name="常规 12" xfId="76"/>
    <cellStyle name="常规 14" xfId="77"/>
    <cellStyle name="常规 16 7" xfId="78"/>
    <cellStyle name="常规 2 2" xfId="79"/>
    <cellStyle name="常规 2 4" xfId="80"/>
    <cellStyle name="常规 2 5 2" xfId="81"/>
    <cellStyle name="常规 20 10" xfId="82"/>
    <cellStyle name="常规 20 2" xfId="83"/>
    <cellStyle name="常规 20 4 2" xfId="84"/>
    <cellStyle name="常规 3" xfId="85"/>
    <cellStyle name="常规 4" xfId="86"/>
    <cellStyle name="常规 9" xfId="87"/>
    <cellStyle name="常规_Sheet1" xfId="88"/>
    <cellStyle name="常规_Sheet1_59" xfId="89"/>
    <cellStyle name="常规_Sheet1_65" xfId="90"/>
    <cellStyle name="常规_Sheet4" xfId="91"/>
    <cellStyle name="好 2" xfId="92"/>
    <cellStyle name="汇总 2" xfId="93"/>
    <cellStyle name="计算 2" xfId="94"/>
    <cellStyle name="检查单元格 2" xfId="95"/>
    <cellStyle name="解释性文本 2" xfId="96"/>
    <cellStyle name="警告文本 2" xfId="97"/>
    <cellStyle name="链接单元格 2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适中 2" xfId="105"/>
    <cellStyle name="输出 2" xfId="106"/>
    <cellStyle name="输入 2" xfId="107"/>
    <cellStyle name="注释 2" xfId="108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workbookViewId="0">
      <selection activeCell="H2" sqref="H2"/>
    </sheetView>
  </sheetViews>
  <sheetFormatPr defaultColWidth="9" defaultRowHeight="13.5"/>
  <cols>
    <col min="1" max="1" width="6.625" style="4" customWidth="1"/>
    <col min="2" max="2" width="7.75" style="4" customWidth="1"/>
    <col min="3" max="3" width="10.625" style="4" customWidth="1"/>
    <col min="4" max="4" width="7.75" style="4" customWidth="1"/>
    <col min="5" max="5" width="9.125" style="4" customWidth="1"/>
    <col min="6" max="6" width="10.375" style="4" customWidth="1"/>
    <col min="7" max="7" width="18.125" style="4" customWidth="1"/>
    <col min="8" max="8" width="15.125" style="5" customWidth="1"/>
    <col min="9" max="9" width="8.375" style="4" customWidth="1"/>
    <col min="10" max="10" width="15" style="4" customWidth="1"/>
    <col min="11" max="11" width="11.25" style="4" customWidth="1"/>
    <col min="12" max="12" width="9" style="4"/>
    <col min="13" max="13" width="17.25" style="4" customWidth="1"/>
    <col min="14" max="14" width="26.875" style="4" customWidth="1"/>
    <col min="15" max="16384" width="9" style="4"/>
  </cols>
  <sheetData>
    <row r="1" ht="36.75" customHeight="1" spans="1:22">
      <c r="A1" s="6" t="s">
        <v>0</v>
      </c>
      <c r="B1" s="6"/>
      <c r="C1" s="6"/>
      <c r="D1" s="6"/>
      <c r="E1" s="6"/>
      <c r="F1" s="6"/>
      <c r="G1" s="6"/>
      <c r="H1" s="7"/>
      <c r="I1" s="7" t="s">
        <v>1</v>
      </c>
      <c r="J1" s="7"/>
      <c r="K1" s="7"/>
      <c r="L1" s="7"/>
    </row>
    <row r="2" ht="41" customHeight="1" spans="1:22">
      <c r="A2" s="8" t="s">
        <v>2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/>
      <c r="I2" s="8" t="s">
        <v>2</v>
      </c>
      <c r="J2" s="8" t="s">
        <v>3</v>
      </c>
      <c r="K2" s="8" t="s">
        <v>4</v>
      </c>
      <c r="L2" s="11" t="s">
        <v>9</v>
      </c>
      <c r="M2" s="9" t="s">
        <v>10</v>
      </c>
    </row>
    <row r="3" s="1" customFormat="1" ht="24.95" customHeight="1" spans="1:22">
      <c r="A3" s="8">
        <v>1</v>
      </c>
      <c r="B3" s="12" t="s">
        <v>11</v>
      </c>
      <c r="C3" s="13" t="s">
        <v>12</v>
      </c>
      <c r="D3" s="14">
        <v>680.64</v>
      </c>
      <c r="E3" s="14">
        <v>319.05</v>
      </c>
      <c r="F3" s="14">
        <v>29.78</v>
      </c>
      <c r="G3" s="15">
        <v>1029.47</v>
      </c>
      <c r="H3" s="16"/>
      <c r="I3" s="13">
        <v>1</v>
      </c>
      <c r="J3" s="13" t="s">
        <v>11</v>
      </c>
      <c r="K3" s="17" t="s">
        <v>12</v>
      </c>
      <c r="L3" s="17">
        <v>1000</v>
      </c>
      <c r="M3" s="18">
        <v>1000</v>
      </c>
      <c r="N3" s="19"/>
    </row>
    <row r="4" s="1" customFormat="1" ht="24.95" customHeight="1" spans="1:22">
      <c r="A4" s="8">
        <v>2</v>
      </c>
      <c r="B4" s="20"/>
      <c r="C4" s="13" t="s">
        <v>13</v>
      </c>
      <c r="D4" s="14">
        <v>2041.92</v>
      </c>
      <c r="E4" s="14">
        <v>957.15</v>
      </c>
      <c r="F4" s="14">
        <v>89.34</v>
      </c>
      <c r="G4" s="15">
        <v>3088.41</v>
      </c>
      <c r="H4" s="16"/>
      <c r="I4" s="13">
        <v>2</v>
      </c>
      <c r="J4" s="13"/>
      <c r="K4" s="17" t="s">
        <v>13</v>
      </c>
      <c r="L4" s="17">
        <v>1000</v>
      </c>
      <c r="M4" s="18">
        <v>3000</v>
      </c>
      <c r="N4" s="19"/>
    </row>
    <row r="5" s="1" customFormat="1" ht="24.95" customHeight="1" spans="1:22">
      <c r="A5" s="8">
        <v>3</v>
      </c>
      <c r="B5" s="21" t="s">
        <v>14</v>
      </c>
      <c r="C5" s="17" t="s">
        <v>15</v>
      </c>
      <c r="D5" s="18">
        <v>2041.92</v>
      </c>
      <c r="E5" s="18">
        <v>957.15</v>
      </c>
      <c r="F5" s="18">
        <v>89.34</v>
      </c>
      <c r="G5" s="22">
        <v>3088.41</v>
      </c>
      <c r="H5" s="23"/>
      <c r="I5" s="13">
        <v>3</v>
      </c>
      <c r="J5" s="17" t="s">
        <v>14</v>
      </c>
      <c r="K5" s="17" t="s">
        <v>15</v>
      </c>
      <c r="L5" s="24">
        <v>1000</v>
      </c>
      <c r="M5" s="24">
        <v>3000</v>
      </c>
      <c r="N5" s="19"/>
      <c r="S5" s="19"/>
    </row>
    <row r="6" s="1" customFormat="1" ht="24.95" customHeight="1" spans="1:22">
      <c r="A6" s="8">
        <v>4</v>
      </c>
      <c r="B6" s="25"/>
      <c r="C6" s="17" t="s">
        <v>16</v>
      </c>
      <c r="D6" s="18">
        <v>2041.92</v>
      </c>
      <c r="E6" s="18">
        <v>957.15</v>
      </c>
      <c r="F6" s="18">
        <v>89.34</v>
      </c>
      <c r="G6" s="22">
        <v>3088.41</v>
      </c>
      <c r="H6" s="23"/>
      <c r="I6" s="13">
        <v>4</v>
      </c>
      <c r="J6" s="17"/>
      <c r="K6" s="17" t="s">
        <v>16</v>
      </c>
      <c r="L6" s="17">
        <v>1000</v>
      </c>
      <c r="M6" s="18">
        <v>3000</v>
      </c>
      <c r="N6" s="19"/>
      <c r="S6" s="19"/>
    </row>
    <row r="7" s="1" customFormat="1" ht="24.95" customHeight="1" spans="1:22">
      <c r="A7" s="8">
        <v>5</v>
      </c>
      <c r="B7" s="26" t="s">
        <v>17</v>
      </c>
      <c r="C7" s="17" t="s">
        <v>18</v>
      </c>
      <c r="D7" s="18">
        <v>2112</v>
      </c>
      <c r="E7" s="18">
        <v>990</v>
      </c>
      <c r="F7" s="18">
        <v>92.4</v>
      </c>
      <c r="G7" s="22">
        <v>3194.4</v>
      </c>
      <c r="H7" s="23"/>
      <c r="I7" s="13">
        <v>5</v>
      </c>
      <c r="J7" s="26" t="s">
        <v>17</v>
      </c>
      <c r="K7" s="17" t="s">
        <v>18</v>
      </c>
      <c r="L7" s="17">
        <v>1000</v>
      </c>
      <c r="M7" s="18">
        <v>3000</v>
      </c>
      <c r="N7" s="19"/>
      <c r="O7" s="19"/>
      <c r="P7" s="19"/>
      <c r="Q7" s="19"/>
      <c r="R7" s="19"/>
      <c r="S7" s="19"/>
      <c r="T7" s="19"/>
      <c r="U7" s="19"/>
      <c r="V7" s="19"/>
    </row>
    <row r="8" s="2" customFormat="1" ht="24.95" customHeight="1" spans="1:22">
      <c r="A8" s="8">
        <v>6</v>
      </c>
      <c r="B8" s="27" t="s">
        <v>19</v>
      </c>
      <c r="C8" s="17" t="s">
        <v>20</v>
      </c>
      <c r="D8" s="14">
        <v>2041.92</v>
      </c>
      <c r="E8" s="14">
        <v>957.15</v>
      </c>
      <c r="F8" s="14">
        <v>89.34</v>
      </c>
      <c r="G8" s="15">
        <v>3088.41</v>
      </c>
      <c r="H8" s="16"/>
      <c r="I8" s="13">
        <v>6</v>
      </c>
      <c r="J8" s="26" t="s">
        <v>19</v>
      </c>
      <c r="K8" s="17" t="s">
        <v>20</v>
      </c>
      <c r="L8" s="17">
        <v>1000</v>
      </c>
      <c r="M8" s="18">
        <v>3000</v>
      </c>
      <c r="N8" s="28"/>
      <c r="O8" s="28"/>
      <c r="P8" s="28"/>
      <c r="Q8" s="28"/>
      <c r="R8" s="28"/>
      <c r="S8" s="28"/>
      <c r="T8" s="28"/>
      <c r="U8" s="28"/>
      <c r="V8" s="28"/>
    </row>
    <row r="9" s="2" customFormat="1" ht="24.95" customHeight="1" spans="1:22">
      <c r="A9" s="8">
        <v>7</v>
      </c>
      <c r="B9" s="26" t="s">
        <v>21</v>
      </c>
      <c r="C9" s="17" t="s">
        <v>22</v>
      </c>
      <c r="D9" s="14">
        <v>2041.92</v>
      </c>
      <c r="E9" s="14">
        <v>957.15</v>
      </c>
      <c r="F9" s="14">
        <v>89.34</v>
      </c>
      <c r="G9" s="15">
        <v>3088.41</v>
      </c>
      <c r="H9" s="16"/>
      <c r="I9" s="13">
        <v>7</v>
      </c>
      <c r="J9" s="26" t="s">
        <v>21</v>
      </c>
      <c r="K9" s="17" t="s">
        <v>22</v>
      </c>
      <c r="L9" s="17">
        <v>1000</v>
      </c>
      <c r="M9" s="18">
        <v>3000</v>
      </c>
      <c r="N9" s="28"/>
      <c r="O9" s="28"/>
      <c r="P9" s="28"/>
      <c r="Q9" s="28"/>
      <c r="R9" s="28"/>
      <c r="S9" s="28"/>
      <c r="T9" s="28"/>
      <c r="U9" s="28"/>
      <c r="V9" s="28"/>
    </row>
    <row r="10" s="2" customFormat="1" ht="24.95" customHeight="1" spans="1:22">
      <c r="A10" s="8">
        <v>8</v>
      </c>
      <c r="B10" s="29" t="s">
        <v>23</v>
      </c>
      <c r="C10" s="17" t="s">
        <v>24</v>
      </c>
      <c r="D10" s="14">
        <v>2041.92</v>
      </c>
      <c r="E10" s="14">
        <v>957.15</v>
      </c>
      <c r="F10" s="14">
        <v>89.34</v>
      </c>
      <c r="G10" s="15">
        <v>3088.41</v>
      </c>
      <c r="H10" s="16"/>
      <c r="I10" s="13">
        <v>8</v>
      </c>
      <c r="J10" s="17" t="s">
        <v>23</v>
      </c>
      <c r="K10" s="17" t="s">
        <v>24</v>
      </c>
      <c r="L10" s="24">
        <v>1000</v>
      </c>
      <c r="M10" s="18">
        <v>3000</v>
      </c>
      <c r="N10" s="30"/>
      <c r="O10" s="28"/>
      <c r="P10" s="28"/>
      <c r="Q10" s="28"/>
      <c r="R10" s="28"/>
      <c r="S10" s="28"/>
      <c r="T10" s="28"/>
      <c r="U10" s="28"/>
      <c r="V10" s="28"/>
    </row>
    <row r="11" s="2" customFormat="1" ht="24.95" customHeight="1" spans="1:22">
      <c r="A11" s="8">
        <v>9</v>
      </c>
      <c r="B11" s="27"/>
      <c r="C11" s="17" t="s">
        <v>25</v>
      </c>
      <c r="D11" s="14">
        <v>2041.92</v>
      </c>
      <c r="E11" s="14">
        <v>957.15</v>
      </c>
      <c r="F11" s="14">
        <v>89.34</v>
      </c>
      <c r="G11" s="15">
        <v>3088.41</v>
      </c>
      <c r="H11" s="16"/>
      <c r="I11" s="13">
        <v>9</v>
      </c>
      <c r="J11" s="17"/>
      <c r="K11" s="17" t="s">
        <v>25</v>
      </c>
      <c r="L11" s="24">
        <v>1000</v>
      </c>
      <c r="M11" s="18">
        <v>3000</v>
      </c>
      <c r="N11" s="28"/>
      <c r="O11" s="28"/>
      <c r="P11" s="28"/>
      <c r="Q11" s="28"/>
      <c r="R11" s="28"/>
      <c r="S11" s="28"/>
      <c r="T11" s="28"/>
      <c r="U11" s="28"/>
      <c r="V11" s="28"/>
    </row>
    <row r="12" s="3" customFormat="1" ht="24.95" customHeight="1" spans="1:22">
      <c r="A12" s="8">
        <v>10</v>
      </c>
      <c r="B12" s="27" t="s">
        <v>26</v>
      </c>
      <c r="C12" s="17" t="s">
        <v>27</v>
      </c>
      <c r="D12" s="18">
        <v>2400</v>
      </c>
      <c r="E12" s="18">
        <v>1125</v>
      </c>
      <c r="F12" s="18">
        <v>105</v>
      </c>
      <c r="G12" s="22">
        <v>3630</v>
      </c>
      <c r="H12" s="23"/>
      <c r="I12" s="13">
        <v>10</v>
      </c>
      <c r="J12" s="26" t="s">
        <v>26</v>
      </c>
      <c r="K12" s="17" t="s">
        <v>27</v>
      </c>
      <c r="L12" s="24">
        <v>1000</v>
      </c>
      <c r="M12" s="18">
        <v>3000</v>
      </c>
      <c r="N12" s="31"/>
      <c r="O12" s="31"/>
      <c r="P12" s="31"/>
      <c r="Q12" s="31"/>
      <c r="R12" s="31"/>
      <c r="S12" s="31"/>
      <c r="T12" s="31"/>
      <c r="U12" s="31"/>
      <c r="V12" s="31"/>
    </row>
    <row r="13" s="4" customFormat="1" ht="24.95" customHeight="1" spans="1:22">
      <c r="A13" s="32" t="s">
        <v>28</v>
      </c>
      <c r="B13" s="33" t="s">
        <v>29</v>
      </c>
      <c r="C13" s="32" t="s">
        <v>29</v>
      </c>
      <c r="D13" s="34" t="s">
        <v>29</v>
      </c>
      <c r="E13" s="34" t="s">
        <v>29</v>
      </c>
      <c r="F13" s="34" t="s">
        <v>29</v>
      </c>
      <c r="G13" s="35">
        <f>SUM(G3:G12)</f>
        <v>29472.74</v>
      </c>
      <c r="H13" s="36"/>
      <c r="I13" s="24" t="s">
        <v>28</v>
      </c>
      <c r="J13" s="33" t="s">
        <v>29</v>
      </c>
      <c r="K13" s="37" t="s">
        <v>29</v>
      </c>
      <c r="L13" s="37" t="s">
        <v>29</v>
      </c>
      <c r="M13" s="38">
        <f>SUM(M3:M12)</f>
        <v>28000</v>
      </c>
      <c r="N13" s="28"/>
      <c r="O13" s="28"/>
      <c r="P13" s="28"/>
      <c r="Q13" s="28"/>
      <c r="R13" s="28"/>
      <c r="S13" s="28"/>
      <c r="T13" s="28"/>
      <c r="U13" s="28"/>
      <c r="V13" s="28"/>
    </row>
    <row r="14" s="4" customFormat="1" ht="24.95" hidden="1" customHeight="1" spans="1:22">
      <c r="A14" s="39" t="s">
        <v>30</v>
      </c>
      <c r="B14" s="39"/>
      <c r="C14" s="39"/>
      <c r="D14" s="39"/>
      <c r="E14" s="39"/>
      <c r="F14" s="39"/>
      <c r="G14" s="39"/>
      <c r="H14" s="40"/>
      <c r="I14" s="41" t="s">
        <v>31</v>
      </c>
      <c r="J14" s="41"/>
      <c r="K14" s="41"/>
      <c r="L14" s="41"/>
      <c r="M14" s="41"/>
      <c r="O14" s="39"/>
      <c r="P14" s="39"/>
      <c r="Q14" s="39"/>
      <c r="R14" s="39"/>
      <c r="S14" s="39"/>
      <c r="T14" s="28"/>
      <c r="U14" s="28"/>
    </row>
    <row r="15" s="4" customFormat="1" ht="24.95" customHeight="1" spans="1:22">
      <c r="A15" s="42"/>
      <c r="B15" s="43"/>
      <c r="C15" s="43"/>
      <c r="D15" s="44"/>
      <c r="E15" s="44"/>
      <c r="F15" s="44"/>
      <c r="G15" s="36"/>
      <c r="H15" s="36"/>
      <c r="I15" s="45"/>
      <c r="J15" s="42"/>
      <c r="K15" s="43"/>
      <c r="L15" s="43"/>
      <c r="M15" s="43"/>
      <c r="N15" s="46"/>
    </row>
    <row r="16" s="4" customFormat="1" ht="24.95" customHeight="1" spans="1:22">
      <c r="B16" s="43"/>
      <c r="C16" s="43"/>
      <c r="D16" s="44"/>
      <c r="E16" s="44"/>
      <c r="F16" s="44"/>
      <c r="G16" s="36"/>
      <c r="H16" s="36"/>
      <c r="I16" s="45"/>
      <c r="J16" s="45"/>
      <c r="K16" s="47"/>
      <c r="L16" s="45"/>
      <c r="M16" s="45"/>
      <c r="N16" s="45"/>
    </row>
    <row r="17" s="4" customFormat="1" ht="24.95" customHeight="1" spans="1:16">
      <c r="A17" s="39"/>
      <c r="B17" s="39"/>
      <c r="C17" s="39"/>
      <c r="D17" s="39"/>
      <c r="E17" s="39"/>
      <c r="F17" s="39"/>
      <c r="G17" s="48"/>
      <c r="H17" s="49"/>
      <c r="I17" s="45"/>
      <c r="J17" s="41"/>
      <c r="K17" s="41"/>
      <c r="L17" s="41"/>
      <c r="M17" s="41"/>
      <c r="N17" s="41"/>
      <c r="O17" s="45"/>
      <c r="P17" s="50"/>
    </row>
    <row r="18" s="4" customFormat="1" ht="24.95" customHeight="1" spans="1:16">
      <c r="G18" s="51"/>
      <c r="H18" s="52"/>
      <c r="P18" s="51"/>
    </row>
    <row r="19" ht="24.95" customHeight="1" spans="1:16">
      <c r="G19" s="51"/>
      <c r="H19" s="52"/>
    </row>
    <row r="20" s="4" customFormat="1" ht="24.95" customHeight="1" spans="1:16">
      <c r="G20" s="51"/>
      <c r="H20" s="52"/>
    </row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5.5" customHeight="1"/>
    <row r="32" ht="25.5" customHeight="1"/>
    <row r="33" ht="25.5" customHeight="1"/>
    <row r="34" ht="25.5" customHeight="1"/>
    <row r="35" ht="25.5" customHeight="1"/>
    <row r="36" ht="25.5" customHeight="1"/>
    <row r="37" ht="20.25" customHeight="1"/>
    <row r="38" ht="18" customHeight="1"/>
  </sheetData>
  <mergeCells count="8">
    <mergeCell ref="A1:G1"/>
    <mergeCell ref="J17:N17"/>
    <mergeCell ref="B3:B4"/>
    <mergeCell ref="B5:B6"/>
    <mergeCell ref="B10:B11"/>
    <mergeCell ref="J3:J4"/>
    <mergeCell ref="J5:J6"/>
    <mergeCell ref="J10:J11"/>
  </mergeCells>
  <printOptions horizontalCentered="1"/>
  <pageMargins left="0.94488188976378" right="0.708661417322835" top="0.354330708661417" bottom="0.393700787401575" header="0.236220472440945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卜易</cp:lastModifiedBy>
  <dcterms:created xsi:type="dcterms:W3CDTF">2021-04-25T07:19:00Z</dcterms:created>
  <cp:lastPrinted>2025-08-13T03:53:00Z</cp:lastPrinted>
  <dcterms:modified xsi:type="dcterms:W3CDTF">2026-01-15T01:19:23Z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D71035A77F6448AA9132A854703FABF1_12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