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2024年12月失业新增人员发放明细" sheetId="20" r:id="rId1"/>
  </sheets>
  <externalReferences>
    <externalReference r:id="rId2"/>
  </externalReferences>
  <definedNames>
    <definedName name="_xlnm._FilterDatabase" localSheetId="0" hidden="1">'2024年12月失业新增人员发放明细'!$4:$36</definedName>
    <definedName name="_xlnm.Print_Area" localSheetId="0">'2024年12月失业新增人员发放明细'!$A$1:$G$36</definedName>
    <definedName name="_xlnm.Print_Titles" localSheetId="0">'2024年12月失业新增人员发放明细'!$1:$3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0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<sst xmlns="http://schemas.openxmlformats.org/spreadsheetml/2006/main" count="68" uniqueCount="43">
  <si>
    <t>序号</t>
  </si>
  <si>
    <t xml:space="preserve">                             单位：元</t>
  </si>
  <si>
    <t>姓  名</t>
  </si>
  <si>
    <t>12月失业
保险金</t>
  </si>
  <si>
    <t>医疗
保险</t>
  </si>
  <si>
    <t>用途说明</t>
  </si>
  <si>
    <t>待遇期起</t>
  </si>
  <si>
    <t>待遇期止</t>
  </si>
  <si>
    <t>贺凤华</t>
  </si>
  <si>
    <t>缴纳医疗保险(12月门诊359.1元)+大额医保12.6</t>
  </si>
  <si>
    <t>胡国华</t>
  </si>
  <si>
    <t>卢琪俊</t>
  </si>
  <si>
    <t>李瑞强</t>
  </si>
  <si>
    <t>马雨佳</t>
  </si>
  <si>
    <t>胡艳</t>
  </si>
  <si>
    <t>陈军钰</t>
  </si>
  <si>
    <t>杨国红</t>
  </si>
  <si>
    <t>李茂华</t>
  </si>
  <si>
    <t>杨梅</t>
  </si>
  <si>
    <t>陈宁</t>
  </si>
  <si>
    <t>陈亚</t>
  </si>
  <si>
    <t>万凯伦</t>
  </si>
  <si>
    <t>甘玉泉</t>
  </si>
  <si>
    <t>刘攀</t>
  </si>
  <si>
    <t>肖丹</t>
  </si>
  <si>
    <t>吴高远</t>
  </si>
  <si>
    <t>刘会</t>
  </si>
  <si>
    <t>唐轩</t>
  </si>
  <si>
    <t>熊劲松</t>
  </si>
  <si>
    <t>温恒</t>
  </si>
  <si>
    <t>陈志勇</t>
  </si>
  <si>
    <t>陈厚铃</t>
  </si>
  <si>
    <t>谢迪</t>
  </si>
  <si>
    <t>姚文军</t>
  </si>
  <si>
    <t>胡义雄</t>
  </si>
  <si>
    <t>朱哲江</t>
  </si>
  <si>
    <t>宗树仙</t>
  </si>
  <si>
    <t>陈静</t>
  </si>
  <si>
    <t>肖博</t>
  </si>
  <si>
    <t>章丽丹</t>
  </si>
  <si>
    <t>肖艳</t>
  </si>
  <si>
    <t>刘菊平</t>
  </si>
  <si>
    <t>2024年12月失业新增人员发放明细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</si>
</sst>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1" fillId="0" borderId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4" applyNumberFormat="1" applyFont="1" applyBorder="1" applyAlignment="1">
      <alignment horizontal="center" vertical="center" wrapText="1"/>
    </xf>
    <xf numFmtId="0" fontId="1" fillId="0" borderId="0" xfId="4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 shrinkToFit="1"/>
    </xf>
    <xf numFmtId="176" fontId="5" fillId="3" borderId="2" xfId="1" applyNumberFormat="1" applyFont="1" applyFill="1" applyBorder="1" applyAlignment="1">
      <alignment horizontal="center" vertical="center" wrapText="1" shrinkToFit="1"/>
    </xf>
    <xf numFmtId="176" fontId="5" fillId="0" borderId="2" xfId="1" applyNumberFormat="1" applyFont="1" applyFill="1" applyBorder="1" applyAlignment="1">
      <alignment horizontal="center" vertical="center" wrapText="1" shrinkToFit="1"/>
    </xf>
    <xf numFmtId="0" fontId="3" fillId="0" borderId="0" xfId="4" applyNumberFormat="1" applyFont="1" applyAlignment="1">
      <alignment horizontal="center" vertical="center" wrapText="1"/>
    </xf>
    <xf numFmtId="0" fontId="1" fillId="0" borderId="0" xfId="4" applyNumberFormat="1" applyFont="1" applyBorder="1" applyAlignment="1">
      <alignment horizontal="center" vertical="center" wrapText="1"/>
    </xf>
    <xf numFmtId="0" fontId="1" fillId="0" borderId="0" xfId="4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51" xfId="2"/>
    <cellStyle name="常规 2" xfId="3"/>
    <cellStyle name="常规_08_5" xfId="1"/>
    <cellStyle name="常规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/Documents/dbdownloads/export%20(30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/>
      <sheetData sheetId="1">
        <row r="1">
          <cell r="C1" t="str">
            <v>陈厚铃</v>
          </cell>
          <cell r="D1" t="str">
            <v>100042051</v>
          </cell>
          <cell r="E1" t="str">
            <v>天门方阵人力资源有限公司</v>
          </cell>
          <cell r="F1" t="str">
            <v>武汉</v>
          </cell>
          <cell r="G1" t="str">
            <v>202412</v>
          </cell>
          <cell r="H1" t="str">
            <v>202602</v>
          </cell>
        </row>
        <row r="2">
          <cell r="C2" t="str">
            <v>陈静</v>
          </cell>
          <cell r="D2" t="str">
            <v>100042765</v>
          </cell>
          <cell r="E2" t="str">
            <v>泰康人寿保险有限责任公司湖北天门中心支公司</v>
          </cell>
          <cell r="F2" t="str">
            <v>武汉</v>
          </cell>
          <cell r="G2" t="str">
            <v>202412</v>
          </cell>
          <cell r="H2" t="str">
            <v>202606</v>
          </cell>
        </row>
        <row r="3">
          <cell r="C3" t="str">
            <v>陈军钰</v>
          </cell>
          <cell r="D3" t="str">
            <v>100043769</v>
          </cell>
          <cell r="E3" t="str">
            <v>荆门市乐远人力资源有限公司</v>
          </cell>
          <cell r="F3" t="str">
            <v>武汉</v>
          </cell>
          <cell r="G3" t="str">
            <v>202412</v>
          </cell>
          <cell r="H3" t="str">
            <v>202504</v>
          </cell>
        </row>
        <row r="4">
          <cell r="C4" t="str">
            <v>陈宁</v>
          </cell>
          <cell r="D4" t="str">
            <v>100043440</v>
          </cell>
          <cell r="E4" t="str">
            <v>天门市竟陵智慧树幼儿园</v>
          </cell>
          <cell r="F4" t="str">
            <v>武汉</v>
          </cell>
          <cell r="G4" t="str">
            <v>202412</v>
          </cell>
          <cell r="H4" t="str">
            <v>202504</v>
          </cell>
        </row>
        <row r="5">
          <cell r="C5" t="str">
            <v>陈亚</v>
          </cell>
          <cell r="D5" t="str">
            <v>100043042</v>
          </cell>
          <cell r="E5" t="str">
            <v>卓尔（天门）棉花交易中心投资发展有限公司</v>
          </cell>
          <cell r="F5" t="str">
            <v>武汉</v>
          </cell>
          <cell r="G5" t="str">
            <v>202412</v>
          </cell>
          <cell r="H5" t="str">
            <v>202512</v>
          </cell>
        </row>
        <row r="6">
          <cell r="C6" t="str">
            <v>陈志勇</v>
          </cell>
          <cell r="D6" t="str">
            <v>100044298</v>
          </cell>
          <cell r="E6" t="str">
            <v>湖北莎丽绿色建材科技有限公司</v>
          </cell>
          <cell r="F6" t="str">
            <v>武汉</v>
          </cell>
          <cell r="G6" t="str">
            <v>202412</v>
          </cell>
          <cell r="H6" t="str">
            <v>202512</v>
          </cell>
        </row>
        <row r="7">
          <cell r="C7" t="str">
            <v>甘玉泉</v>
          </cell>
          <cell r="D7" t="str">
            <v>100044443</v>
          </cell>
          <cell r="E7" t="str">
            <v>湖北仕优人力资源服务有限公司</v>
          </cell>
          <cell r="F7" t="str">
            <v>武汉</v>
          </cell>
          <cell r="G7" t="str">
            <v>202412</v>
          </cell>
          <cell r="H7" t="str">
            <v>202502</v>
          </cell>
        </row>
        <row r="8">
          <cell r="C8" t="str">
            <v>贺凤华</v>
          </cell>
          <cell r="D8" t="str">
            <v>100043440</v>
          </cell>
          <cell r="E8" t="str">
            <v>天门市竟陵智慧树幼儿园</v>
          </cell>
          <cell r="F8" t="str">
            <v>武汉</v>
          </cell>
          <cell r="G8" t="str">
            <v>202412</v>
          </cell>
          <cell r="H8" t="str">
            <v>202504</v>
          </cell>
        </row>
        <row r="9">
          <cell r="C9" t="str">
            <v>胡国华</v>
          </cell>
          <cell r="D9" t="str">
            <v>100044298</v>
          </cell>
          <cell r="E9" t="str">
            <v>湖北莎丽绿色建材科技有限公司</v>
          </cell>
          <cell r="F9" t="str">
            <v>武汉</v>
          </cell>
          <cell r="G9" t="str">
            <v>202412</v>
          </cell>
          <cell r="H9" t="str">
            <v>202512</v>
          </cell>
        </row>
        <row r="10">
          <cell r="C10" t="str">
            <v>胡艳</v>
          </cell>
          <cell r="D10" t="str">
            <v>100195877</v>
          </cell>
          <cell r="E10" t="str">
            <v>天门市呗壳地产营销信息服务有限公司</v>
          </cell>
          <cell r="F10" t="str">
            <v>武汉</v>
          </cell>
          <cell r="G10" t="str">
            <v>202412</v>
          </cell>
          <cell r="H10" t="str">
            <v>202506</v>
          </cell>
        </row>
        <row r="11">
          <cell r="C11" t="str">
            <v>胡义雄</v>
          </cell>
          <cell r="D11" t="str">
            <v>100041646</v>
          </cell>
          <cell r="E11" t="str">
            <v>湖北益泰药业股份有限公司</v>
          </cell>
          <cell r="F11" t="str">
            <v>武汉</v>
          </cell>
          <cell r="G11" t="str">
            <v>202412</v>
          </cell>
          <cell r="H11" t="str">
            <v>202611</v>
          </cell>
        </row>
        <row r="12">
          <cell r="C12" t="str">
            <v>李茂华</v>
          </cell>
          <cell r="D12" t="str">
            <v>100042878</v>
          </cell>
          <cell r="E12" t="str">
            <v>湖北天门汉旺房地产开发有限公司</v>
          </cell>
          <cell r="F12" t="str">
            <v>武汉</v>
          </cell>
          <cell r="G12" t="str">
            <v>202412</v>
          </cell>
          <cell r="H12" t="str">
            <v>202502</v>
          </cell>
        </row>
        <row r="13">
          <cell r="C13" t="str">
            <v>李瑞强</v>
          </cell>
          <cell r="D13" t="str">
            <v>100041841</v>
          </cell>
          <cell r="E13" t="str">
            <v>湖北冠安堂药业有限公司</v>
          </cell>
          <cell r="F13" t="str">
            <v>武汉</v>
          </cell>
          <cell r="G13" t="str">
            <v>202412</v>
          </cell>
          <cell r="H13" t="str">
            <v>202510</v>
          </cell>
        </row>
        <row r="14">
          <cell r="C14" t="str">
            <v>刘会</v>
          </cell>
          <cell r="D14" t="str">
            <v>100044716</v>
          </cell>
          <cell r="E14" t="str">
            <v>天门市盛圣科技有限公司</v>
          </cell>
          <cell r="F14" t="str">
            <v>武汉</v>
          </cell>
          <cell r="G14" t="str">
            <v>202412</v>
          </cell>
          <cell r="H14" t="str">
            <v>202506</v>
          </cell>
        </row>
        <row r="15">
          <cell r="C15" t="str">
            <v>刘菊平</v>
          </cell>
          <cell r="D15" t="str">
            <v>100042765</v>
          </cell>
          <cell r="E15" t="str">
            <v>泰康人寿保险有限责任公司湖北天门中心支公司</v>
          </cell>
          <cell r="F15" t="str">
            <v>武汉</v>
          </cell>
          <cell r="G15" t="str">
            <v>202412</v>
          </cell>
          <cell r="H15" t="str">
            <v>202606</v>
          </cell>
        </row>
        <row r="16">
          <cell r="C16" t="str">
            <v>刘攀</v>
          </cell>
          <cell r="D16" t="str">
            <v>101022869</v>
          </cell>
          <cell r="E16" t="str">
            <v>湖北添美新材料科技有限公司</v>
          </cell>
          <cell r="F16" t="str">
            <v>武汉</v>
          </cell>
          <cell r="G16" t="str">
            <v>202412</v>
          </cell>
          <cell r="H16" t="str">
            <v>202504</v>
          </cell>
        </row>
        <row r="17">
          <cell r="C17" t="str">
            <v>卢琪俊</v>
          </cell>
          <cell r="D17" t="str">
            <v>100043465</v>
          </cell>
          <cell r="E17" t="str">
            <v>徐工湖北环保科技股份有限公司</v>
          </cell>
          <cell r="F17" t="str">
            <v>武汉</v>
          </cell>
          <cell r="G17" t="str">
            <v>202412</v>
          </cell>
          <cell r="H17" t="str">
            <v>202610</v>
          </cell>
        </row>
        <row r="18">
          <cell r="C18" t="str">
            <v>马雨佳</v>
          </cell>
          <cell r="D18" t="str">
            <v>100042051</v>
          </cell>
          <cell r="E18" t="str">
            <v>天门方阵人力资源有限公司</v>
          </cell>
          <cell r="F18" t="str">
            <v>武汉</v>
          </cell>
          <cell r="G18" t="str">
            <v>202412</v>
          </cell>
          <cell r="H18" t="str">
            <v>202506</v>
          </cell>
        </row>
        <row r="19">
          <cell r="C19" t="str">
            <v>唐轩</v>
          </cell>
          <cell r="D19" t="str">
            <v>100044298</v>
          </cell>
          <cell r="E19" t="str">
            <v>湖北莎丽绿色建材科技有限公司</v>
          </cell>
          <cell r="F19" t="str">
            <v>武汉</v>
          </cell>
          <cell r="G19" t="str">
            <v>202412</v>
          </cell>
          <cell r="H19" t="str">
            <v>202604</v>
          </cell>
        </row>
        <row r="20">
          <cell r="C20" t="str">
            <v>万凯伦</v>
          </cell>
          <cell r="D20" t="str">
            <v>100046902</v>
          </cell>
          <cell r="E20" t="str">
            <v>湖北天门天现汽车销售服务有限公司</v>
          </cell>
          <cell r="F20" t="str">
            <v>武汉</v>
          </cell>
          <cell r="G20" t="str">
            <v>202412</v>
          </cell>
          <cell r="H20" t="str">
            <v>202506</v>
          </cell>
        </row>
        <row r="21">
          <cell r="C21" t="str">
            <v>温恒</v>
          </cell>
          <cell r="D21" t="str">
            <v>100044670</v>
          </cell>
          <cell r="E21" t="str">
            <v>湖北天华农产品电子商务有限公司</v>
          </cell>
          <cell r="F21" t="str">
            <v>武汉</v>
          </cell>
          <cell r="G21" t="str">
            <v>202412</v>
          </cell>
          <cell r="H21" t="str">
            <v>202606</v>
          </cell>
        </row>
        <row r="22">
          <cell r="C22" t="str">
            <v>吴高远</v>
          </cell>
          <cell r="D22" t="str">
            <v>201086513</v>
          </cell>
          <cell r="E22" t="str">
            <v>湖北玖鼎信息咨询有限公司</v>
          </cell>
          <cell r="F22" t="str">
            <v>武汉</v>
          </cell>
          <cell r="G22" t="str">
            <v>202412</v>
          </cell>
          <cell r="H22" t="str">
            <v>202512</v>
          </cell>
        </row>
        <row r="23">
          <cell r="C23" t="str">
            <v>肖博</v>
          </cell>
          <cell r="D23" t="str">
            <v>201044657</v>
          </cell>
          <cell r="E23" t="str">
            <v>天门市泰欣职业技能培训学校有限公司</v>
          </cell>
          <cell r="F23" t="str">
            <v>武汉</v>
          </cell>
          <cell r="G23" t="str">
            <v>202412</v>
          </cell>
          <cell r="H23" t="str">
            <v>202502</v>
          </cell>
        </row>
        <row r="24">
          <cell r="C24" t="str">
            <v>肖丹</v>
          </cell>
          <cell r="D24" t="str">
            <v>201044657</v>
          </cell>
          <cell r="E24" t="str">
            <v>天门市泰欣职业技能培训学校有限公司</v>
          </cell>
          <cell r="F24" t="str">
            <v>武汉</v>
          </cell>
          <cell r="G24" t="str">
            <v>202412</v>
          </cell>
          <cell r="H24" t="str">
            <v>202502</v>
          </cell>
        </row>
        <row r="25">
          <cell r="C25" t="str">
            <v>肖艳</v>
          </cell>
          <cell r="D25" t="str">
            <v>201044657</v>
          </cell>
          <cell r="E25" t="str">
            <v>天门市泰欣职业技能培训学校有限公司</v>
          </cell>
          <cell r="F25" t="str">
            <v>武汉</v>
          </cell>
          <cell r="G25" t="str">
            <v>202412</v>
          </cell>
          <cell r="H25" t="str">
            <v>202502</v>
          </cell>
        </row>
        <row r="26">
          <cell r="C26" t="str">
            <v>谢迪</v>
          </cell>
          <cell r="D26" t="str">
            <v>100042863</v>
          </cell>
          <cell r="E26" t="str">
            <v>武汉起点人力资源股份有限公司天门分公司</v>
          </cell>
          <cell r="F26" t="str">
            <v>武汉</v>
          </cell>
          <cell r="G26" t="str">
            <v>202412</v>
          </cell>
          <cell r="H26" t="str">
            <v>202512</v>
          </cell>
        </row>
        <row r="27">
          <cell r="C27" t="str">
            <v>熊劲松</v>
          </cell>
          <cell r="D27" t="str">
            <v>201044657</v>
          </cell>
          <cell r="E27" t="str">
            <v>天门市泰欣职业技能培训学校有限公司</v>
          </cell>
          <cell r="F27" t="str">
            <v>武汉</v>
          </cell>
          <cell r="G27" t="str">
            <v>202412</v>
          </cell>
          <cell r="H27" t="str">
            <v>202502</v>
          </cell>
        </row>
        <row r="28">
          <cell r="C28" t="str">
            <v>杨国红</v>
          </cell>
          <cell r="D28" t="str">
            <v>201044657</v>
          </cell>
          <cell r="E28" t="str">
            <v>天门市泰欣职业技能培训学校有限公司</v>
          </cell>
          <cell r="F28" t="str">
            <v>武汉</v>
          </cell>
          <cell r="G28" t="str">
            <v>202412</v>
          </cell>
          <cell r="H28" t="str">
            <v>202502</v>
          </cell>
        </row>
        <row r="29">
          <cell r="C29" t="str">
            <v>杨梅</v>
          </cell>
          <cell r="D29" t="str">
            <v>100043745</v>
          </cell>
          <cell r="E29" t="str">
            <v>湖北百里物业服务有限公司</v>
          </cell>
          <cell r="F29" t="str">
            <v>武汉</v>
          </cell>
          <cell r="G29" t="str">
            <v>202412</v>
          </cell>
          <cell r="H29" t="str">
            <v>202504</v>
          </cell>
        </row>
        <row r="30">
          <cell r="C30" t="str">
            <v>姚文军</v>
          </cell>
          <cell r="D30" t="str">
            <v>100044298</v>
          </cell>
          <cell r="E30" t="str">
            <v>湖北莎丽绿色建材科技有限公司</v>
          </cell>
          <cell r="F30" t="str">
            <v>武汉</v>
          </cell>
          <cell r="G30" t="str">
            <v>202412</v>
          </cell>
          <cell r="H30" t="str">
            <v>202602</v>
          </cell>
        </row>
        <row r="31">
          <cell r="C31" t="str">
            <v>章丽丹</v>
          </cell>
          <cell r="D31" t="str">
            <v>100043922</v>
          </cell>
          <cell r="E31" t="str">
            <v>港亨房地产（湖北）有限公司</v>
          </cell>
          <cell r="F31" t="str">
            <v>武汉</v>
          </cell>
          <cell r="G31" t="str">
            <v>202412</v>
          </cell>
          <cell r="H31" t="str">
            <v>202510</v>
          </cell>
        </row>
        <row r="32">
          <cell r="C32" t="str">
            <v>朱哲江</v>
          </cell>
          <cell r="D32" t="str">
            <v>100041013</v>
          </cell>
          <cell r="E32" t="str">
            <v>中国联合网络通信有限公司天门市分公司</v>
          </cell>
          <cell r="F32" t="str">
            <v>武汉</v>
          </cell>
          <cell r="G32" t="str">
            <v>202412</v>
          </cell>
          <cell r="H32" t="str">
            <v>202604</v>
          </cell>
        </row>
        <row r="33">
          <cell r="C33" t="str">
            <v>宗树仙</v>
          </cell>
          <cell r="D33" t="str">
            <v>100046685</v>
          </cell>
          <cell r="E33" t="str">
            <v>天门市怡旷信息科技有限公司</v>
          </cell>
          <cell r="F33" t="str">
            <v>武汉</v>
          </cell>
          <cell r="G33" t="str">
            <v>202412</v>
          </cell>
          <cell r="H33" t="str">
            <v>202502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DU48"/>
  <sheetViews>
    <sheetView tabSelected="1" workbookViewId="0">
      <selection activeCell="J17" sqref="J17"/>
    </sheetView>
  </sheetViews>
  <sheetFormatPr defaultColWidth="9" defaultRowHeight="14.25"/>
  <cols>
    <col min="1" max="1" width="5.875" style="1" customWidth="1"/>
    <col min="2" max="2" width="9" style="3"/>
    <col min="3" max="3" width="9.25" style="1" customWidth="1"/>
    <col min="4" max="4" width="9" style="1"/>
    <col min="5" max="5" width="38.25" style="1" customWidth="1"/>
    <col min="6" max="7" width="8.125" style="1" customWidth="1"/>
    <col min="8" max="16349" width="9" style="1"/>
    <col min="16350" max="16384" width="9" style="4"/>
  </cols>
  <sheetData>
    <row r="1" spans="1:7" s="1" customFormat="1" ht="43.5" customHeight="1">
      <c r="A1" s="13" t="s">
        <v>42</v>
      </c>
      <c r="B1" s="13"/>
      <c r="C1" s="13"/>
      <c r="D1" s="13"/>
      <c r="E1" s="13"/>
      <c r="F1" s="13"/>
      <c r="G1" s="13"/>
    </row>
    <row r="2" spans="1:7" s="1" customFormat="1" ht="20.100000000000001" customHeight="1">
      <c r="A2" s="14"/>
      <c r="B2" s="15"/>
      <c r="C2" s="14"/>
      <c r="D2" s="5"/>
      <c r="E2" s="5"/>
      <c r="F2" s="6"/>
      <c r="G2" s="1" t="s">
        <v>1</v>
      </c>
    </row>
    <row r="3" spans="1:7" s="2" customFormat="1" ht="29.25" customHeight="1">
      <c r="A3" s="7" t="s">
        <v>0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</row>
    <row r="4" spans="1:7" s="2" customFormat="1" ht="20.100000000000001" customHeight="1">
      <c r="A4" s="9">
        <v>1</v>
      </c>
      <c r="B4" s="10" t="s">
        <v>8</v>
      </c>
      <c r="C4" s="11">
        <v>1620</v>
      </c>
      <c r="D4" s="12">
        <v>371.7</v>
      </c>
      <c r="E4" s="11" t="s">
        <v>9</v>
      </c>
      <c r="F4" s="10">
        <v>201412</v>
      </c>
      <c r="G4" s="10" t="str">
        <f>VLOOKUP(B4:B36,[1]Sheet1!$C$1:$H$33,6,0)</f>
        <v>202504</v>
      </c>
    </row>
    <row r="5" spans="1:7" s="2" customFormat="1" ht="20.100000000000001" customHeight="1">
      <c r="A5" s="9">
        <v>2</v>
      </c>
      <c r="B5" s="10" t="s">
        <v>10</v>
      </c>
      <c r="C5" s="11">
        <v>1620</v>
      </c>
      <c r="D5" s="12">
        <v>371.7</v>
      </c>
      <c r="E5" s="11" t="s">
        <v>9</v>
      </c>
      <c r="F5" s="10">
        <v>201412</v>
      </c>
      <c r="G5" s="10" t="str">
        <f>VLOOKUP(B5:B36,[1]Sheet1!$C$1:$H$33,6,0)</f>
        <v>202512</v>
      </c>
    </row>
    <row r="6" spans="1:7" s="2" customFormat="1" ht="20.100000000000001" customHeight="1">
      <c r="A6" s="9">
        <v>3</v>
      </c>
      <c r="B6" s="10" t="s">
        <v>11</v>
      </c>
      <c r="C6" s="11">
        <v>1620</v>
      </c>
      <c r="D6" s="12">
        <v>371.7</v>
      </c>
      <c r="E6" s="11" t="s">
        <v>9</v>
      </c>
      <c r="F6" s="10">
        <v>201412</v>
      </c>
      <c r="G6" s="10" t="str">
        <f>VLOOKUP(B6:B36,[1]Sheet1!$C$1:$H$33,6,0)</f>
        <v>202610</v>
      </c>
    </row>
    <row r="7" spans="1:7" s="2" customFormat="1" ht="20.100000000000001" customHeight="1">
      <c r="A7" s="9">
        <v>4</v>
      </c>
      <c r="B7" s="10" t="s">
        <v>12</v>
      </c>
      <c r="C7" s="11">
        <v>1620</v>
      </c>
      <c r="D7" s="12">
        <v>371.7</v>
      </c>
      <c r="E7" s="11" t="s">
        <v>9</v>
      </c>
      <c r="F7" s="10">
        <v>201412</v>
      </c>
      <c r="G7" s="10" t="str">
        <f>VLOOKUP(B7:B36,[1]Sheet1!$C$1:$H$33,6,0)</f>
        <v>202510</v>
      </c>
    </row>
    <row r="8" spans="1:7" s="2" customFormat="1" ht="20.100000000000001" customHeight="1">
      <c r="A8" s="9">
        <v>5</v>
      </c>
      <c r="B8" s="10" t="s">
        <v>13</v>
      </c>
      <c r="C8" s="11">
        <v>1620</v>
      </c>
      <c r="D8" s="12">
        <v>371.7</v>
      </c>
      <c r="E8" s="11" t="s">
        <v>9</v>
      </c>
      <c r="F8" s="10">
        <v>201412</v>
      </c>
      <c r="G8" s="10" t="str">
        <f>VLOOKUP(B8:B36,[1]Sheet1!$C$1:$H$33,6,0)</f>
        <v>202506</v>
      </c>
    </row>
    <row r="9" spans="1:7" s="2" customFormat="1" ht="20.100000000000001" customHeight="1">
      <c r="A9" s="9">
        <v>6</v>
      </c>
      <c r="B9" s="10" t="s">
        <v>14</v>
      </c>
      <c r="C9" s="11">
        <v>1620</v>
      </c>
      <c r="D9" s="12">
        <v>371.7</v>
      </c>
      <c r="E9" s="11" t="s">
        <v>9</v>
      </c>
      <c r="F9" s="10">
        <v>201412</v>
      </c>
      <c r="G9" s="10" t="str">
        <f>VLOOKUP(B9:B36,[1]Sheet1!$C$1:$H$33,6,0)</f>
        <v>202506</v>
      </c>
    </row>
    <row r="10" spans="1:7" s="2" customFormat="1" ht="20.100000000000001" customHeight="1">
      <c r="A10" s="9">
        <v>7</v>
      </c>
      <c r="B10" s="10" t="s">
        <v>15</v>
      </c>
      <c r="C10" s="11">
        <v>1620</v>
      </c>
      <c r="D10" s="12">
        <v>371.7</v>
      </c>
      <c r="E10" s="11" t="s">
        <v>9</v>
      </c>
      <c r="F10" s="10">
        <v>201412</v>
      </c>
      <c r="G10" s="10" t="str">
        <f>VLOOKUP(B10:B36,[1]Sheet1!$C$1:$H$33,6,0)</f>
        <v>202504</v>
      </c>
    </row>
    <row r="11" spans="1:7" s="2" customFormat="1" ht="20.100000000000001" customHeight="1">
      <c r="A11" s="9">
        <v>8</v>
      </c>
      <c r="B11" s="10" t="s">
        <v>16</v>
      </c>
      <c r="C11" s="11">
        <v>1620</v>
      </c>
      <c r="D11" s="12"/>
      <c r="E11" s="11"/>
      <c r="F11" s="10">
        <v>201412</v>
      </c>
      <c r="G11" s="10" t="str">
        <f>VLOOKUP(B11:B36,[1]Sheet1!$C$1:$H$33,6,0)</f>
        <v>202502</v>
      </c>
    </row>
    <row r="12" spans="1:7" s="2" customFormat="1" ht="20.100000000000001" customHeight="1">
      <c r="A12" s="9">
        <v>9</v>
      </c>
      <c r="B12" s="10" t="s">
        <v>17</v>
      </c>
      <c r="C12" s="11">
        <v>1620</v>
      </c>
      <c r="D12" s="12">
        <v>371.7</v>
      </c>
      <c r="E12" s="11" t="s">
        <v>9</v>
      </c>
      <c r="F12" s="10">
        <v>201412</v>
      </c>
      <c r="G12" s="10" t="str">
        <f>VLOOKUP(B12:B36,[1]Sheet1!$C$1:$H$33,6,0)</f>
        <v>202502</v>
      </c>
    </row>
    <row r="13" spans="1:7" s="2" customFormat="1" ht="20.100000000000001" customHeight="1">
      <c r="A13" s="9">
        <v>10</v>
      </c>
      <c r="B13" s="10" t="s">
        <v>18</v>
      </c>
      <c r="C13" s="11">
        <v>1620</v>
      </c>
      <c r="D13" s="12">
        <v>371.7</v>
      </c>
      <c r="E13" s="11" t="s">
        <v>9</v>
      </c>
      <c r="F13" s="10">
        <v>201412</v>
      </c>
      <c r="G13" s="10" t="str">
        <f>VLOOKUP(B13:B36,[1]Sheet1!$C$1:$H$33,6,0)</f>
        <v>202504</v>
      </c>
    </row>
    <row r="14" spans="1:7" s="2" customFormat="1" ht="20.100000000000001" customHeight="1">
      <c r="A14" s="9">
        <v>11</v>
      </c>
      <c r="B14" s="10" t="s">
        <v>19</v>
      </c>
      <c r="C14" s="11">
        <v>1620</v>
      </c>
      <c r="D14" s="12"/>
      <c r="E14" s="11"/>
      <c r="F14" s="10">
        <v>201412</v>
      </c>
      <c r="G14" s="10" t="str">
        <f>VLOOKUP(B14:B36,[1]Sheet1!$C$1:$H$33,6,0)</f>
        <v>202504</v>
      </c>
    </row>
    <row r="15" spans="1:7" s="2" customFormat="1" ht="20.100000000000001" customHeight="1">
      <c r="A15" s="9">
        <v>12</v>
      </c>
      <c r="B15" s="10" t="s">
        <v>20</v>
      </c>
      <c r="C15" s="11">
        <v>1620</v>
      </c>
      <c r="D15" s="12">
        <v>371.7</v>
      </c>
      <c r="E15" s="11" t="s">
        <v>9</v>
      </c>
      <c r="F15" s="10">
        <v>201412</v>
      </c>
      <c r="G15" s="10" t="str">
        <f>VLOOKUP(B15:B36,[1]Sheet1!$C$1:$H$33,6,0)</f>
        <v>202512</v>
      </c>
    </row>
    <row r="16" spans="1:7" s="2" customFormat="1" ht="20.100000000000001" customHeight="1">
      <c r="A16" s="9">
        <v>13</v>
      </c>
      <c r="B16" s="10" t="s">
        <v>21</v>
      </c>
      <c r="C16" s="11">
        <v>1620</v>
      </c>
      <c r="D16" s="12">
        <v>371.7</v>
      </c>
      <c r="E16" s="11" t="s">
        <v>9</v>
      </c>
      <c r="F16" s="10">
        <v>201412</v>
      </c>
      <c r="G16" s="10" t="str">
        <f>VLOOKUP(B16:B36,[1]Sheet1!$C$1:$H$33,6,0)</f>
        <v>202506</v>
      </c>
    </row>
    <row r="17" spans="1:7" s="2" customFormat="1" ht="20.100000000000001" customHeight="1">
      <c r="A17" s="9">
        <v>14</v>
      </c>
      <c r="B17" s="10" t="s">
        <v>22</v>
      </c>
      <c r="C17" s="11">
        <v>1620</v>
      </c>
      <c r="D17" s="12">
        <v>371.7</v>
      </c>
      <c r="E17" s="11" t="s">
        <v>9</v>
      </c>
      <c r="F17" s="10">
        <v>201412</v>
      </c>
      <c r="G17" s="10" t="str">
        <f>VLOOKUP(B17:B36,[1]Sheet1!$C$1:$H$33,6,0)</f>
        <v>202502</v>
      </c>
    </row>
    <row r="18" spans="1:7" s="2" customFormat="1" ht="20.100000000000001" customHeight="1">
      <c r="A18" s="9">
        <v>15</v>
      </c>
      <c r="B18" s="10" t="s">
        <v>23</v>
      </c>
      <c r="C18" s="11">
        <v>1620</v>
      </c>
      <c r="D18" s="12"/>
      <c r="E18" s="11"/>
      <c r="F18" s="10">
        <v>201412</v>
      </c>
      <c r="G18" s="10" t="str">
        <f>VLOOKUP(B18:B36,[1]Sheet1!$C$1:$H$33,6,0)</f>
        <v>202504</v>
      </c>
    </row>
    <row r="19" spans="1:7" s="2" customFormat="1" ht="20.100000000000001" customHeight="1">
      <c r="A19" s="9">
        <v>16</v>
      </c>
      <c r="B19" s="10" t="s">
        <v>24</v>
      </c>
      <c r="C19" s="11">
        <v>1620</v>
      </c>
      <c r="D19" s="12"/>
      <c r="E19" s="11"/>
      <c r="F19" s="10">
        <v>201412</v>
      </c>
      <c r="G19" s="10" t="str">
        <f>VLOOKUP(B19:B36,[1]Sheet1!$C$1:$H$33,6,0)</f>
        <v>202502</v>
      </c>
    </row>
    <row r="20" spans="1:7" s="2" customFormat="1" ht="20.100000000000001" customHeight="1">
      <c r="A20" s="9">
        <v>17</v>
      </c>
      <c r="B20" s="10" t="s">
        <v>25</v>
      </c>
      <c r="C20" s="11">
        <v>1620</v>
      </c>
      <c r="D20" s="12">
        <v>371.7</v>
      </c>
      <c r="E20" s="11" t="s">
        <v>9</v>
      </c>
      <c r="F20" s="10">
        <v>201412</v>
      </c>
      <c r="G20" s="10" t="str">
        <f>VLOOKUP(B20:B36,[1]Sheet1!$C$1:$H$33,6,0)</f>
        <v>202512</v>
      </c>
    </row>
    <row r="21" spans="1:7" s="2" customFormat="1" ht="20.100000000000001" customHeight="1">
      <c r="A21" s="9">
        <v>18</v>
      </c>
      <c r="B21" s="10" t="s">
        <v>26</v>
      </c>
      <c r="C21" s="11">
        <v>1620</v>
      </c>
      <c r="D21" s="12"/>
      <c r="E21" s="11"/>
      <c r="F21" s="10">
        <v>201412</v>
      </c>
      <c r="G21" s="10" t="str">
        <f>VLOOKUP(B21:B36,[1]Sheet1!$C$1:$H$33,6,0)</f>
        <v>202506</v>
      </c>
    </row>
    <row r="22" spans="1:7" s="2" customFormat="1" ht="20.100000000000001" customHeight="1">
      <c r="A22" s="9">
        <v>19</v>
      </c>
      <c r="B22" s="10" t="s">
        <v>27</v>
      </c>
      <c r="C22" s="11">
        <v>1620</v>
      </c>
      <c r="D22" s="12">
        <v>371.7</v>
      </c>
      <c r="E22" s="11" t="s">
        <v>9</v>
      </c>
      <c r="F22" s="10">
        <v>201412</v>
      </c>
      <c r="G22" s="10" t="str">
        <f>VLOOKUP(B22:B36,[1]Sheet1!$C$1:$H$33,6,0)</f>
        <v>202604</v>
      </c>
    </row>
    <row r="23" spans="1:7" s="2" customFormat="1" ht="20.100000000000001" customHeight="1">
      <c r="A23" s="9">
        <v>20</v>
      </c>
      <c r="B23" s="10" t="s">
        <v>28</v>
      </c>
      <c r="C23" s="11">
        <v>1620</v>
      </c>
      <c r="D23" s="12"/>
      <c r="E23" s="11"/>
      <c r="F23" s="10">
        <v>201412</v>
      </c>
      <c r="G23" s="10" t="str">
        <f>VLOOKUP(B23:B36,[1]Sheet1!$C$1:$H$33,6,0)</f>
        <v>202502</v>
      </c>
    </row>
    <row r="24" spans="1:7" s="2" customFormat="1" ht="20.100000000000001" customHeight="1">
      <c r="A24" s="9">
        <v>21</v>
      </c>
      <c r="B24" s="10" t="s">
        <v>29</v>
      </c>
      <c r="C24" s="11">
        <v>1620</v>
      </c>
      <c r="D24" s="12">
        <v>371.7</v>
      </c>
      <c r="E24" s="11" t="s">
        <v>9</v>
      </c>
      <c r="F24" s="10">
        <v>201412</v>
      </c>
      <c r="G24" s="10" t="str">
        <f>VLOOKUP(B24:B36,[1]Sheet1!$C$1:$H$33,6,0)</f>
        <v>202606</v>
      </c>
    </row>
    <row r="25" spans="1:7" s="2" customFormat="1" ht="20.100000000000001" customHeight="1">
      <c r="A25" s="9">
        <v>22</v>
      </c>
      <c r="B25" s="10" t="s">
        <v>30</v>
      </c>
      <c r="C25" s="11">
        <v>1620</v>
      </c>
      <c r="D25" s="12">
        <v>371.7</v>
      </c>
      <c r="E25" s="11" t="s">
        <v>9</v>
      </c>
      <c r="F25" s="10">
        <v>201412</v>
      </c>
      <c r="G25" s="10" t="str">
        <f>VLOOKUP(B25:B36,[1]Sheet1!$C$1:$H$33,6,0)</f>
        <v>202512</v>
      </c>
    </row>
    <row r="26" spans="1:7" s="2" customFormat="1" ht="20.100000000000001" customHeight="1">
      <c r="A26" s="9">
        <v>23</v>
      </c>
      <c r="B26" s="10" t="s">
        <v>31</v>
      </c>
      <c r="C26" s="11">
        <v>1620</v>
      </c>
      <c r="D26" s="12">
        <v>371.7</v>
      </c>
      <c r="E26" s="11" t="s">
        <v>9</v>
      </c>
      <c r="F26" s="10">
        <v>201412</v>
      </c>
      <c r="G26" s="10" t="str">
        <f>VLOOKUP(B26:B36,[1]Sheet1!$C$1:$H$33,6,0)</f>
        <v>202602</v>
      </c>
    </row>
    <row r="27" spans="1:7" s="2" customFormat="1" ht="20.100000000000001" customHeight="1">
      <c r="A27" s="9">
        <v>24</v>
      </c>
      <c r="B27" s="10" t="s">
        <v>32</v>
      </c>
      <c r="C27" s="11">
        <v>1620</v>
      </c>
      <c r="D27" s="12">
        <v>371.7</v>
      </c>
      <c r="E27" s="11" t="s">
        <v>9</v>
      </c>
      <c r="F27" s="10">
        <v>201412</v>
      </c>
      <c r="G27" s="10" t="str">
        <f>VLOOKUP(B27:B36,[1]Sheet1!$C$1:$H$33,6,0)</f>
        <v>202512</v>
      </c>
    </row>
    <row r="28" spans="1:7" s="2" customFormat="1" ht="20.100000000000001" customHeight="1">
      <c r="A28" s="9">
        <v>25</v>
      </c>
      <c r="B28" s="10" t="s">
        <v>33</v>
      </c>
      <c r="C28" s="11">
        <v>1620</v>
      </c>
      <c r="D28" s="12">
        <v>371.7</v>
      </c>
      <c r="E28" s="11" t="s">
        <v>9</v>
      </c>
      <c r="F28" s="10">
        <v>201412</v>
      </c>
      <c r="G28" s="10" t="str">
        <f>VLOOKUP(B28:B36,[1]Sheet1!$C$1:$H$33,6,0)</f>
        <v>202602</v>
      </c>
    </row>
    <row r="29" spans="1:7" s="2" customFormat="1" ht="20.100000000000001" customHeight="1">
      <c r="A29" s="9">
        <v>26</v>
      </c>
      <c r="B29" s="10" t="s">
        <v>34</v>
      </c>
      <c r="C29" s="11">
        <v>1620</v>
      </c>
      <c r="D29" s="12">
        <v>371.7</v>
      </c>
      <c r="E29" s="11" t="s">
        <v>9</v>
      </c>
      <c r="F29" s="10">
        <v>201412</v>
      </c>
      <c r="G29" s="10" t="str">
        <f>VLOOKUP(B29:B37,[1]Sheet1!$C$1:$H$33,6,0)</f>
        <v>202611</v>
      </c>
    </row>
    <row r="30" spans="1:7" s="2" customFormat="1" ht="20.100000000000001" customHeight="1">
      <c r="A30" s="9">
        <v>27</v>
      </c>
      <c r="B30" s="10" t="s">
        <v>35</v>
      </c>
      <c r="C30" s="11">
        <v>1620</v>
      </c>
      <c r="D30" s="12">
        <v>371.7</v>
      </c>
      <c r="E30" s="11" t="s">
        <v>9</v>
      </c>
      <c r="F30" s="10">
        <v>201412</v>
      </c>
      <c r="G30" s="10" t="str">
        <f>VLOOKUP(B30:B38,[1]Sheet1!$C$1:$H$33,6,0)</f>
        <v>202604</v>
      </c>
    </row>
    <row r="31" spans="1:7" s="2" customFormat="1" ht="20.100000000000001" customHeight="1">
      <c r="A31" s="9">
        <v>28</v>
      </c>
      <c r="B31" s="10" t="s">
        <v>36</v>
      </c>
      <c r="C31" s="11">
        <v>1620</v>
      </c>
      <c r="D31" s="12">
        <v>371.7</v>
      </c>
      <c r="E31" s="11" t="s">
        <v>9</v>
      </c>
      <c r="F31" s="10">
        <v>201412</v>
      </c>
      <c r="G31" s="10" t="str">
        <f>VLOOKUP(B31:B39,[1]Sheet1!$C$1:$H$33,6,0)</f>
        <v>202502</v>
      </c>
    </row>
    <row r="32" spans="1:7" s="2" customFormat="1" ht="20.100000000000001" customHeight="1">
      <c r="A32" s="9">
        <v>29</v>
      </c>
      <c r="B32" s="10" t="s">
        <v>37</v>
      </c>
      <c r="C32" s="11">
        <v>1620</v>
      </c>
      <c r="D32" s="12">
        <v>371.7</v>
      </c>
      <c r="E32" s="11" t="s">
        <v>9</v>
      </c>
      <c r="F32" s="10">
        <v>201412</v>
      </c>
      <c r="G32" s="10" t="str">
        <f>VLOOKUP(B32:B40,[1]Sheet1!$C$1:$H$33,6,0)</f>
        <v>202606</v>
      </c>
    </row>
    <row r="33" spans="1:7" s="2" customFormat="1" ht="20.100000000000001" customHeight="1">
      <c r="A33" s="9">
        <v>30</v>
      </c>
      <c r="B33" s="10" t="s">
        <v>38</v>
      </c>
      <c r="C33" s="11">
        <v>1620</v>
      </c>
      <c r="D33" s="12">
        <v>371.7</v>
      </c>
      <c r="E33" s="11" t="s">
        <v>9</v>
      </c>
      <c r="F33" s="10">
        <v>201412</v>
      </c>
      <c r="G33" s="10" t="str">
        <f>VLOOKUP(B33:B41,[1]Sheet1!$C$1:$H$33,6,0)</f>
        <v>202502</v>
      </c>
    </row>
    <row r="34" spans="1:7" s="2" customFormat="1" ht="20.100000000000001" customHeight="1">
      <c r="A34" s="9">
        <v>31</v>
      </c>
      <c r="B34" s="10" t="s">
        <v>39</v>
      </c>
      <c r="C34" s="11">
        <v>1620</v>
      </c>
      <c r="D34" s="12">
        <v>371.7</v>
      </c>
      <c r="E34" s="11" t="s">
        <v>9</v>
      </c>
      <c r="F34" s="10">
        <v>201412</v>
      </c>
      <c r="G34" s="10" t="str">
        <f>VLOOKUP(B34:B42,[1]Sheet1!$C$1:$H$33,6,0)</f>
        <v>202510</v>
      </c>
    </row>
    <row r="35" spans="1:7" s="2" customFormat="1" ht="20.100000000000001" customHeight="1">
      <c r="A35" s="9">
        <v>32</v>
      </c>
      <c r="B35" s="10" t="s">
        <v>40</v>
      </c>
      <c r="C35" s="11">
        <v>1620</v>
      </c>
      <c r="D35" s="12">
        <v>371.7</v>
      </c>
      <c r="E35" s="11" t="s">
        <v>9</v>
      </c>
      <c r="F35" s="10">
        <v>201412</v>
      </c>
      <c r="G35" s="10" t="str">
        <f>VLOOKUP(B35:B43,[1]Sheet1!$C$1:$H$33,6,0)</f>
        <v>202502</v>
      </c>
    </row>
    <row r="36" spans="1:7" s="2" customFormat="1" ht="20.100000000000001" customHeight="1">
      <c r="A36" s="9">
        <v>33</v>
      </c>
      <c r="B36" s="10" t="s">
        <v>41</v>
      </c>
      <c r="C36" s="11">
        <v>1620</v>
      </c>
      <c r="D36" s="12"/>
      <c r="E36" s="11"/>
      <c r="F36" s="10">
        <v>201412</v>
      </c>
      <c r="G36" s="10" t="str">
        <f>VLOOKUP(B36:B44,[1]Sheet1!$C$1:$H$33,6,0)</f>
        <v>202606</v>
      </c>
    </row>
    <row r="48" spans="1:7">
      <c r="D48" s="11"/>
      <c r="E48" s="12"/>
      <c r="F48" s="10"/>
      <c r="G48" s="10"/>
    </row>
  </sheetData>
  <mergeCells count="2">
    <mergeCell ref="A1:G1"/>
    <mergeCell ref="A2:C2"/>
  </mergeCells>
  <phoneticPr fontId="8" type="noConversion"/>
  <printOptions horizontalCentered="1"/>
  <pageMargins left="0.75" right="0.75" top="1" bottom="1" header="0.50902777777777797" footer="0.50902777777777797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2024年12月失业新增人员发放明细</vt:lpstr>
      <vt:lpstr>'2024年12月失业新增人员发放明细'!Print_Area</vt:lpstr>
      <vt:lpstr>'2024年12月失业新增人员发放明细'!Print_Titles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Windows 用户</cp:lastModifiedBy>
  <cp:revision>1</cp:revision>
  <cp:lastPrinted>2022-01-17T03:09:00Z</cp:lastPrinted>
  <dcterms:created xsi:type="dcterms:W3CDTF">2018-01-31T01:39:00Z</dcterms:created>
  <dcterms:modified xsi:type="dcterms:W3CDTF">2025-01-14T08:04:16Z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592887B750EA4D7A8B1038EBA6BD8417_13</vt:lpwstr>
  </property>
</Properties>
</file>