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总成绩排名" sheetId="6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<sst xmlns="http://schemas.openxmlformats.org/spreadsheetml/2006/main" count="465" uniqueCount="218">
  <si>
    <t>附件1</t>
  </si>
  <si>
    <t>2026年度天门市招募选派“三支一扶”高校毕业生面试人员总成绩</t>
  </si>
  <si>
    <t>序号</t>
  </si>
  <si>
    <t>报考岗位</t>
  </si>
  <si>
    <t>报考岗位代码</t>
  </si>
  <si>
    <t>服务单位</t>
  </si>
  <si>
    <t>招募人数</t>
  </si>
  <si>
    <t>姓名</t>
  </si>
  <si>
    <t>准考证号</t>
  </si>
  <si>
    <t>笔试成绩</t>
  </si>
  <si>
    <t>笔试折算</t>
  </si>
  <si>
    <t>面试成绩</t>
  </si>
  <si>
    <t>面试折算</t>
  </si>
  <si>
    <t>总成绩</t>
  </si>
  <si>
    <t>排名</t>
  </si>
  <si>
    <t>备注</t>
  </si>
  <si>
    <t>支农</t>
  </si>
  <si>
    <t>14230015001001001</t>
  </si>
  <si>
    <t>天门市农业科学院</t>
  </si>
  <si>
    <t>2</t>
  </si>
  <si>
    <t>孙为达</t>
  </si>
  <si>
    <t>142013207819</t>
  </si>
  <si>
    <t>余子淳</t>
  </si>
  <si>
    <t>142240304027</t>
  </si>
  <si>
    <t>王昊翔</t>
  </si>
  <si>
    <t>142013208203</t>
  </si>
  <si>
    <t>胡颖</t>
  </si>
  <si>
    <t>142013202219</t>
  </si>
  <si>
    <t>缺考</t>
  </si>
  <si>
    <t>任梓杰</t>
  </si>
  <si>
    <t>142013203917</t>
  </si>
  <si>
    <t>吴苇菡</t>
  </si>
  <si>
    <t>142013209910</t>
  </si>
  <si>
    <t>支医</t>
  </si>
  <si>
    <t>14230015001002001</t>
  </si>
  <si>
    <t>天门市石家河镇卫生院</t>
  </si>
  <si>
    <t>1</t>
  </si>
  <si>
    <t>任柳</t>
  </si>
  <si>
    <t>142210204510</t>
  </si>
  <si>
    <t>14230015001002002</t>
  </si>
  <si>
    <t>天门市佛子山镇卫生院</t>
  </si>
  <si>
    <t>李潞</t>
  </si>
  <si>
    <t>142210201012</t>
  </si>
  <si>
    <t>向煜鑫</t>
  </si>
  <si>
    <t>142050402819</t>
  </si>
  <si>
    <t>陶梣森</t>
  </si>
  <si>
    <t>142280409502</t>
  </si>
  <si>
    <t>基层人社</t>
  </si>
  <si>
    <t>14230015001003001</t>
  </si>
  <si>
    <t>天门市人事考试院</t>
  </si>
  <si>
    <t>明毓俊</t>
  </si>
  <si>
    <t>142013209024</t>
  </si>
  <si>
    <t>孙溢钦</t>
  </si>
  <si>
    <t>142013203521</t>
  </si>
  <si>
    <t>史刘念</t>
  </si>
  <si>
    <t>142013207921</t>
  </si>
  <si>
    <t>14230015001003002</t>
  </si>
  <si>
    <t>天门市劳动人事争议仲裁院</t>
  </si>
  <si>
    <t>陈谦</t>
  </si>
  <si>
    <t>142013208411</t>
  </si>
  <si>
    <t>毛思宇</t>
  </si>
  <si>
    <t>142013206612</t>
  </si>
  <si>
    <t>孙鼎容</t>
  </si>
  <si>
    <t>142013208714</t>
  </si>
  <si>
    <t>14230015001003003</t>
  </si>
  <si>
    <t>天门市城乡居民社会养老保险局</t>
  </si>
  <si>
    <t>张睿妍</t>
  </si>
  <si>
    <t>142013203027</t>
  </si>
  <si>
    <t>郭自立</t>
  </si>
  <si>
    <t>142013202706</t>
  </si>
  <si>
    <t>魏诗瑶</t>
  </si>
  <si>
    <t>142013205706</t>
  </si>
  <si>
    <t>14230015001003004</t>
  </si>
  <si>
    <t>天门市人才服务局</t>
  </si>
  <si>
    <t>彭诗纤</t>
  </si>
  <si>
    <t>142013203421</t>
  </si>
  <si>
    <t>谭文卓</t>
  </si>
  <si>
    <t>142240305201</t>
  </si>
  <si>
    <t>成茜</t>
  </si>
  <si>
    <t>142013203306</t>
  </si>
  <si>
    <t>14230015001003005</t>
  </si>
  <si>
    <t>天门市社会保险基金监督结算中心</t>
  </si>
  <si>
    <t>欧阳雨涵</t>
  </si>
  <si>
    <t>142013204604</t>
  </si>
  <si>
    <t>方宇</t>
  </si>
  <si>
    <t>142013208705</t>
  </si>
  <si>
    <t>周子瑜</t>
  </si>
  <si>
    <t>142050404627</t>
  </si>
  <si>
    <t>基层水利</t>
  </si>
  <si>
    <t>14230015001004001</t>
  </si>
  <si>
    <t>天门市沿江泵站综合管理所</t>
  </si>
  <si>
    <t>李嘉诚</t>
  </si>
  <si>
    <t>142013206303</t>
  </si>
  <si>
    <t>余侃蔚</t>
  </si>
  <si>
    <t>142240305711</t>
  </si>
  <si>
    <t>蒙青晓</t>
  </si>
  <si>
    <t>142013200406</t>
  </si>
  <si>
    <t>14230015001004002</t>
  </si>
  <si>
    <t>湖北省绿水堰水库管理处</t>
  </si>
  <si>
    <t>李连锋</t>
  </si>
  <si>
    <t>142013201312</t>
  </si>
  <si>
    <t>樊梦盈</t>
  </si>
  <si>
    <t>142013201222</t>
  </si>
  <si>
    <t>邵思宇</t>
  </si>
  <si>
    <t>142013205016</t>
  </si>
  <si>
    <t>14230015001004003</t>
  </si>
  <si>
    <t>天门市张家湖泵站管理所</t>
  </si>
  <si>
    <t>章欣</t>
  </si>
  <si>
    <t>142013209603</t>
  </si>
  <si>
    <t>唐恺泽</t>
  </si>
  <si>
    <t>142013206227</t>
  </si>
  <si>
    <t>胡喆</t>
  </si>
  <si>
    <t>142013209516</t>
  </si>
  <si>
    <t>14230015001004004</t>
  </si>
  <si>
    <t>天门市水旱灾害防御中心</t>
  </si>
  <si>
    <t>郭昊祎</t>
  </si>
  <si>
    <t>142013207518</t>
  </si>
  <si>
    <t>徐烨</t>
  </si>
  <si>
    <t>142013209311</t>
  </si>
  <si>
    <t>朱江涛</t>
  </si>
  <si>
    <t>142013200724</t>
  </si>
  <si>
    <t>14230015001004005</t>
  </si>
  <si>
    <t>天门市清水垱水库管理所</t>
  </si>
  <si>
    <t>赵志豪</t>
  </si>
  <si>
    <t>142013204401</t>
  </si>
  <si>
    <t>周章竹子</t>
  </si>
  <si>
    <t>142240305330</t>
  </si>
  <si>
    <t>14230015001004006</t>
  </si>
  <si>
    <t>天门市引汉灌区工程管理处</t>
  </si>
  <si>
    <t>王上上</t>
  </si>
  <si>
    <t>142013202824</t>
  </si>
  <si>
    <t>时继淼</t>
  </si>
  <si>
    <t>142013206603</t>
  </si>
  <si>
    <t>14230015001004007</t>
  </si>
  <si>
    <t>湖北省沉湖五七泵站管理处</t>
  </si>
  <si>
    <t>白诗颖</t>
  </si>
  <si>
    <t>142013209306</t>
  </si>
  <si>
    <t>傅娅</t>
  </si>
  <si>
    <t>142050403914</t>
  </si>
  <si>
    <t>吴荣</t>
  </si>
  <si>
    <t>142013209118</t>
  </si>
  <si>
    <t>14230015001004008</t>
  </si>
  <si>
    <t>天门河河道工程管理处（湖北省汉北河工程天门防洪闸管理处）</t>
  </si>
  <si>
    <t>向云凌</t>
  </si>
  <si>
    <t>142013205605</t>
  </si>
  <si>
    <t>胡佳瑞</t>
  </si>
  <si>
    <t>142013202317</t>
  </si>
  <si>
    <t>刘宇威</t>
  </si>
  <si>
    <t>142210200226</t>
  </si>
  <si>
    <t>14230015001004009</t>
  </si>
  <si>
    <t>天门市蒋湖水利管理站</t>
  </si>
  <si>
    <t>周星贤</t>
  </si>
  <si>
    <t>142013205727</t>
  </si>
  <si>
    <t>丁千</t>
  </si>
  <si>
    <t>142013203523</t>
  </si>
  <si>
    <t>甄杨</t>
  </si>
  <si>
    <t>142050401805</t>
  </si>
  <si>
    <t>乡镇服务</t>
  </si>
  <si>
    <t>14230015001005001</t>
  </si>
  <si>
    <t>天门市侯口街道党群服务中心</t>
  </si>
  <si>
    <t>张阳</t>
  </si>
  <si>
    <t>142013201328</t>
  </si>
  <si>
    <t>戴家驰</t>
  </si>
  <si>
    <t>142240304720</t>
  </si>
  <si>
    <t>汪郁槿</t>
  </si>
  <si>
    <t>142013208224</t>
  </si>
  <si>
    <t>14230015001005002</t>
  </si>
  <si>
    <t>天门市黄潭镇农业农村服务中心</t>
  </si>
  <si>
    <t>陈诗婕</t>
  </si>
  <si>
    <t>142013207304</t>
  </si>
  <si>
    <t>杨天琪</t>
  </si>
  <si>
    <t>142013209922</t>
  </si>
  <si>
    <t>刘芷婷</t>
  </si>
  <si>
    <t>142013203101</t>
  </si>
  <si>
    <t>14230015001005003</t>
  </si>
  <si>
    <t>天门市石家河镇党群服务中心</t>
  </si>
  <si>
    <t>王文壮</t>
  </si>
  <si>
    <t>142013207019</t>
  </si>
  <si>
    <t>张文涵</t>
  </si>
  <si>
    <t>142013201001</t>
  </si>
  <si>
    <t>刘康</t>
  </si>
  <si>
    <t>142013203926</t>
  </si>
  <si>
    <t>14230015001005004</t>
  </si>
  <si>
    <t>天门市卢市镇综合执法中心</t>
  </si>
  <si>
    <t>曾永康</t>
  </si>
  <si>
    <t>142013203715</t>
  </si>
  <si>
    <t>高烨珩</t>
  </si>
  <si>
    <t>142240307920</t>
  </si>
  <si>
    <t>罗方灿</t>
  </si>
  <si>
    <t>142013207916</t>
  </si>
  <si>
    <t>吴蜜</t>
  </si>
  <si>
    <t>142013209125</t>
  </si>
  <si>
    <t>14230015001005005</t>
  </si>
  <si>
    <t>天门市净潭乡农业农村服务中心</t>
  </si>
  <si>
    <t>汪子涵</t>
  </si>
  <si>
    <t>142013200401</t>
  </si>
  <si>
    <t>郑思麦</t>
  </si>
  <si>
    <t>142013206427</t>
  </si>
  <si>
    <t>向晓岚</t>
  </si>
  <si>
    <t>142240305624</t>
  </si>
  <si>
    <t>14230015001005006</t>
  </si>
  <si>
    <t>天门市多祥镇农业农村服务中心</t>
  </si>
  <si>
    <t>彭子怡</t>
  </si>
  <si>
    <t>142013201926</t>
  </si>
  <si>
    <t>刘宇航</t>
  </si>
  <si>
    <t>142013205713</t>
  </si>
  <si>
    <t>张紫阳</t>
  </si>
  <si>
    <t>142013209807</t>
  </si>
  <si>
    <t>14230015001005007</t>
  </si>
  <si>
    <t>天门市多宝镇党群服务中心</t>
  </si>
  <si>
    <t>熊乐乐</t>
  </si>
  <si>
    <t>142013204313</t>
  </si>
  <si>
    <t>张羽瑞</t>
  </si>
  <si>
    <t>142013203712</t>
  </si>
  <si>
    <t>胡慧敏</t>
  </si>
  <si>
    <t>142013208702</t>
  </si>
  <si>
    <t>曾奕鸾</t>
  </si>
  <si>
    <t>142210203916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</si>
</sst>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微软雅黑"/>
      <charset val="134"/>
    </font>
    <font>
      <sz val="16"/>
      <color theme="1"/>
      <name val="宋体"/>
      <charset val="134"/>
      <scheme val="minor"/>
    </font>
    <font>
      <sz val="12"/>
      <color indexed="8"/>
      <name val="黑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9977;&#25903;&#19968;&#25206;&#31508;&#3579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H2" t="str">
            <v>准考证号</v>
          </cell>
          <cell r="I2" t="str">
            <v>笔试成绩</v>
          </cell>
        </row>
        <row r="3">
          <cell r="H3" t="str">
            <v>142240304027</v>
          </cell>
          <cell r="I3">
            <v>74</v>
          </cell>
        </row>
        <row r="4">
          <cell r="H4" t="str">
            <v>142013207819</v>
          </cell>
          <cell r="I4">
            <v>72.5</v>
          </cell>
        </row>
        <row r="5">
          <cell r="H5" t="str">
            <v>142013202219</v>
          </cell>
          <cell r="I5">
            <v>69.5</v>
          </cell>
        </row>
        <row r="6">
          <cell r="H6" t="str">
            <v>142013203917</v>
          </cell>
          <cell r="I6">
            <v>67.5</v>
          </cell>
        </row>
        <row r="7">
          <cell r="H7" t="str">
            <v>142013208203</v>
          </cell>
          <cell r="I7">
            <v>67.5</v>
          </cell>
        </row>
        <row r="8">
          <cell r="H8" t="str">
            <v>142013209910</v>
          </cell>
          <cell r="I8">
            <v>66.5</v>
          </cell>
        </row>
        <row r="9">
          <cell r="H9" t="str">
            <v>142210204510</v>
          </cell>
          <cell r="I9">
            <v>52.5</v>
          </cell>
        </row>
        <row r="10">
          <cell r="H10" t="str">
            <v>142210201012</v>
          </cell>
          <cell r="I10">
            <v>62</v>
          </cell>
        </row>
        <row r="11">
          <cell r="H11" t="str">
            <v>142280409502</v>
          </cell>
          <cell r="I11">
            <v>56.5</v>
          </cell>
        </row>
        <row r="12">
          <cell r="H12" t="str">
            <v>142050402819</v>
          </cell>
          <cell r="I12">
            <v>54.5</v>
          </cell>
        </row>
        <row r="13">
          <cell r="H13" t="str">
            <v>142013209024</v>
          </cell>
          <cell r="I13">
            <v>76</v>
          </cell>
        </row>
        <row r="14">
          <cell r="H14" t="str">
            <v>142013203521</v>
          </cell>
          <cell r="I14">
            <v>69</v>
          </cell>
        </row>
        <row r="15">
          <cell r="H15" t="str">
            <v>142013207921</v>
          </cell>
          <cell r="I15">
            <v>67.5</v>
          </cell>
        </row>
        <row r="16">
          <cell r="H16" t="str">
            <v>142013208411</v>
          </cell>
          <cell r="I16">
            <v>72</v>
          </cell>
        </row>
        <row r="17">
          <cell r="H17" t="str">
            <v>142013206612</v>
          </cell>
          <cell r="I17">
            <v>66</v>
          </cell>
        </row>
        <row r="18">
          <cell r="H18" t="str">
            <v>142013208714</v>
          </cell>
          <cell r="I18">
            <v>65.5</v>
          </cell>
        </row>
        <row r="19">
          <cell r="H19" t="str">
            <v>142013203027</v>
          </cell>
          <cell r="I19">
            <v>73</v>
          </cell>
        </row>
        <row r="20">
          <cell r="H20" t="str">
            <v>142013202706</v>
          </cell>
          <cell r="I20">
            <v>71</v>
          </cell>
        </row>
        <row r="21">
          <cell r="H21" t="str">
            <v>142013205706</v>
          </cell>
          <cell r="I21">
            <v>69</v>
          </cell>
        </row>
        <row r="22">
          <cell r="H22" t="str">
            <v>142013203421</v>
          </cell>
          <cell r="I22">
            <v>68.5</v>
          </cell>
        </row>
        <row r="23">
          <cell r="H23" t="str">
            <v>142013203306</v>
          </cell>
          <cell r="I23">
            <v>67.5</v>
          </cell>
        </row>
        <row r="24">
          <cell r="H24" t="str">
            <v>142240305201</v>
          </cell>
          <cell r="I24">
            <v>66</v>
          </cell>
        </row>
        <row r="25">
          <cell r="H25" t="str">
            <v>142013204604</v>
          </cell>
          <cell r="I25">
            <v>78</v>
          </cell>
        </row>
        <row r="26">
          <cell r="H26" t="str">
            <v>142050404627</v>
          </cell>
          <cell r="I26">
            <v>76.5</v>
          </cell>
        </row>
        <row r="27">
          <cell r="H27" t="str">
            <v>142013208705</v>
          </cell>
          <cell r="I27">
            <v>72</v>
          </cell>
        </row>
        <row r="28">
          <cell r="H28" t="str">
            <v>142013206303</v>
          </cell>
          <cell r="I28">
            <v>67</v>
          </cell>
        </row>
        <row r="29">
          <cell r="H29" t="str">
            <v>142013200406</v>
          </cell>
          <cell r="I29">
            <v>59</v>
          </cell>
        </row>
        <row r="30">
          <cell r="H30" t="str">
            <v>142240305711</v>
          </cell>
          <cell r="I30">
            <v>55.5</v>
          </cell>
        </row>
        <row r="31">
          <cell r="H31" t="str">
            <v>142013201312</v>
          </cell>
          <cell r="I31">
            <v>77</v>
          </cell>
        </row>
        <row r="32">
          <cell r="H32" t="str">
            <v>142013201222</v>
          </cell>
          <cell r="I32">
            <v>70.5</v>
          </cell>
        </row>
        <row r="33">
          <cell r="H33" t="str">
            <v>142013205016</v>
          </cell>
          <cell r="I33">
            <v>69.5</v>
          </cell>
        </row>
        <row r="34">
          <cell r="H34" t="str">
            <v>142013209603</v>
          </cell>
          <cell r="I34">
            <v>77</v>
          </cell>
        </row>
        <row r="35">
          <cell r="H35" t="str">
            <v>142013206227</v>
          </cell>
          <cell r="I35">
            <v>68.5</v>
          </cell>
        </row>
        <row r="36">
          <cell r="H36" t="str">
            <v>142013209516</v>
          </cell>
          <cell r="I36">
            <v>64</v>
          </cell>
        </row>
        <row r="37">
          <cell r="H37" t="str">
            <v>142013200724</v>
          </cell>
          <cell r="I37">
            <v>68.5</v>
          </cell>
        </row>
        <row r="38">
          <cell r="H38" t="str">
            <v>142013209311</v>
          </cell>
          <cell r="I38">
            <v>67</v>
          </cell>
        </row>
        <row r="39">
          <cell r="H39" t="str">
            <v>142013207518</v>
          </cell>
          <cell r="I39">
            <v>65.5</v>
          </cell>
        </row>
        <row r="40">
          <cell r="H40" t="str">
            <v>142013204401</v>
          </cell>
          <cell r="I40">
            <v>70</v>
          </cell>
        </row>
        <row r="41">
          <cell r="H41" t="str">
            <v>142240305330</v>
          </cell>
          <cell r="I41">
            <v>67</v>
          </cell>
        </row>
        <row r="42">
          <cell r="H42" t="str">
            <v>142013202824</v>
          </cell>
          <cell r="I42">
            <v>77</v>
          </cell>
        </row>
        <row r="43">
          <cell r="H43" t="str">
            <v>142013206603</v>
          </cell>
          <cell r="I43">
            <v>61.5</v>
          </cell>
        </row>
        <row r="44">
          <cell r="H44" t="str">
            <v>142013209306</v>
          </cell>
          <cell r="I44">
            <v>69</v>
          </cell>
        </row>
        <row r="45">
          <cell r="H45" t="str">
            <v>142050403914</v>
          </cell>
          <cell r="I45">
            <v>66.5</v>
          </cell>
        </row>
        <row r="46">
          <cell r="H46" t="str">
            <v>142013209118</v>
          </cell>
          <cell r="I46">
            <v>62</v>
          </cell>
        </row>
        <row r="47">
          <cell r="H47" t="str">
            <v>142013205605</v>
          </cell>
          <cell r="I47">
            <v>75.5</v>
          </cell>
        </row>
        <row r="48">
          <cell r="H48" t="str">
            <v>142013202317</v>
          </cell>
          <cell r="I48">
            <v>71</v>
          </cell>
        </row>
        <row r="49">
          <cell r="H49" t="str">
            <v>142210200226</v>
          </cell>
          <cell r="I49">
            <v>71</v>
          </cell>
        </row>
        <row r="50">
          <cell r="H50" t="str">
            <v>142013205727</v>
          </cell>
          <cell r="I50">
            <v>65</v>
          </cell>
        </row>
        <row r="51">
          <cell r="H51" t="str">
            <v>142013203523</v>
          </cell>
          <cell r="I51">
            <v>60</v>
          </cell>
        </row>
        <row r="52">
          <cell r="H52" t="str">
            <v>142050401805</v>
          </cell>
          <cell r="I52">
            <v>48.5</v>
          </cell>
        </row>
        <row r="53">
          <cell r="H53" t="str">
            <v>142240304720</v>
          </cell>
          <cell r="I53">
            <v>71</v>
          </cell>
        </row>
        <row r="54">
          <cell r="H54" t="str">
            <v>142013201328</v>
          </cell>
          <cell r="I54">
            <v>70.5</v>
          </cell>
        </row>
        <row r="55">
          <cell r="H55" t="str">
            <v>142013208224</v>
          </cell>
          <cell r="I55">
            <v>69.5</v>
          </cell>
        </row>
        <row r="56">
          <cell r="H56" t="str">
            <v>142013207304</v>
          </cell>
          <cell r="I56">
            <v>70</v>
          </cell>
        </row>
        <row r="57">
          <cell r="H57" t="str">
            <v>142013209922</v>
          </cell>
          <cell r="I57">
            <v>68.5</v>
          </cell>
        </row>
        <row r="58">
          <cell r="H58" t="str">
            <v>142013203101</v>
          </cell>
          <cell r="I58">
            <v>65.5</v>
          </cell>
        </row>
        <row r="59">
          <cell r="H59" t="str">
            <v>142013207019</v>
          </cell>
          <cell r="I59">
            <v>69.5</v>
          </cell>
        </row>
        <row r="60">
          <cell r="H60" t="str">
            <v>142013203926</v>
          </cell>
          <cell r="I60">
            <v>65</v>
          </cell>
        </row>
        <row r="61">
          <cell r="H61" t="str">
            <v>142013201001</v>
          </cell>
          <cell r="I61">
            <v>63.5</v>
          </cell>
        </row>
        <row r="62">
          <cell r="H62" t="str">
            <v>142013207916</v>
          </cell>
          <cell r="I62">
            <v>69</v>
          </cell>
        </row>
        <row r="63">
          <cell r="H63" t="str">
            <v>142013209125</v>
          </cell>
          <cell r="I63">
            <v>68.5</v>
          </cell>
        </row>
        <row r="64">
          <cell r="H64" t="str">
            <v>142013203715</v>
          </cell>
          <cell r="I64">
            <v>66.5</v>
          </cell>
        </row>
        <row r="65">
          <cell r="H65" t="str">
            <v>142240307920</v>
          </cell>
          <cell r="I65">
            <v>66.5</v>
          </cell>
        </row>
        <row r="66">
          <cell r="H66" t="str">
            <v>142240305624</v>
          </cell>
          <cell r="I66">
            <v>63</v>
          </cell>
        </row>
        <row r="67">
          <cell r="H67" t="str">
            <v>142013200401</v>
          </cell>
          <cell r="I67">
            <v>62.5</v>
          </cell>
        </row>
        <row r="68">
          <cell r="H68" t="str">
            <v>142013206427</v>
          </cell>
          <cell r="I68">
            <v>62.5</v>
          </cell>
        </row>
        <row r="69">
          <cell r="H69" t="str">
            <v>142013205713</v>
          </cell>
          <cell r="I69">
            <v>66.5</v>
          </cell>
        </row>
        <row r="70">
          <cell r="H70" t="str">
            <v>142013201926</v>
          </cell>
          <cell r="I70">
            <v>65</v>
          </cell>
        </row>
        <row r="71">
          <cell r="H71" t="str">
            <v>142013209807</v>
          </cell>
          <cell r="I71">
            <v>63</v>
          </cell>
        </row>
        <row r="72">
          <cell r="H72" t="str">
            <v>142013204313</v>
          </cell>
          <cell r="I72">
            <v>69</v>
          </cell>
        </row>
        <row r="73">
          <cell r="H73" t="str">
            <v>142210203916</v>
          </cell>
          <cell r="I73">
            <v>68</v>
          </cell>
        </row>
        <row r="74">
          <cell r="H74" t="str">
            <v>142013203712</v>
          </cell>
          <cell r="I74">
            <v>64.5</v>
          </cell>
        </row>
        <row r="75">
          <cell r="H75" t="str">
            <v>142013208702</v>
          </cell>
          <cell r="I75">
            <v>64.5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6"/>
  <sheetViews>
    <sheetView tabSelected="1" workbookViewId="0">
      <selection activeCell="L12" sqref="L12"/>
    </sheetView>
  </sheetViews>
  <sheetFormatPr defaultColWidth="8.88888888888889" defaultRowHeight="14.4"/>
  <cols>
    <col min="1" max="1" width="8.88888888888889" style="1"/>
    <col min="2" max="2" width="9.66666666666667" style="1" customWidth="1"/>
    <col min="3" max="3" width="23.3333333333333" style="1" customWidth="1"/>
    <col min="4" max="4" width="30.7777777777778" style="1" customWidth="1"/>
    <col min="5" max="5" width="11.8888888888889" style="1" customWidth="1"/>
    <col min="6" max="6" width="11.5555555555556" style="1" customWidth="1"/>
    <col min="7" max="7" width="16" style="1" customWidth="1"/>
    <col min="8" max="8" width="8.77777777777778" style="3" customWidth="1"/>
    <col min="9" max="11" width="8.77777777777778" style="1" customWidth="1"/>
    <col min="12" max="12" width="6.77777777777778" style="1" customWidth="1"/>
    <col min="13" max="13" width="4.77777777777778" style="1" customWidth="1"/>
    <col min="14" max="16384" width="8.88888888888889" style="1"/>
  </cols>
  <sheetData>
    <row r="1" ht="33" customHeight="1" spans="1:14">
      <c r="A1" s="4" t="s">
        <v>0</v>
      </c>
      <c r="B1" s="4"/>
    </row>
    <row r="2" ht="5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28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2" customFormat="1" ht="22" customHeight="1" spans="1:14">
      <c r="A4" s="9">
        <v>1</v>
      </c>
      <c r="B4" s="10" t="s">
        <v>16</v>
      </c>
      <c r="C4" s="10" t="s">
        <v>17</v>
      </c>
      <c r="D4" s="10" t="s">
        <v>18</v>
      </c>
      <c r="E4" s="11" t="s">
        <v>19</v>
      </c>
      <c r="F4" s="10" t="s">
        <v>20</v>
      </c>
      <c r="G4" s="10" t="s">
        <v>21</v>
      </c>
      <c r="H4" s="12">
        <f>VLOOKUP(G4,[1]Sheet1!$H:$I,2,0)</f>
        <v>72.5</v>
      </c>
      <c r="I4" s="10">
        <v>36.25</v>
      </c>
      <c r="J4" s="10">
        <v>82</v>
      </c>
      <c r="K4" s="10">
        <v>41</v>
      </c>
      <c r="L4" s="10">
        <v>77.25</v>
      </c>
      <c r="M4" s="10">
        <v>1</v>
      </c>
      <c r="N4" s="13"/>
    </row>
    <row r="5" s="1" customFormat="1" ht="22" customHeight="1" spans="1:14">
      <c r="A5" s="14">
        <v>2</v>
      </c>
      <c r="B5" s="10" t="s">
        <v>16</v>
      </c>
      <c r="C5" s="10" t="s">
        <v>17</v>
      </c>
      <c r="D5" s="10" t="s">
        <v>18</v>
      </c>
      <c r="E5" s="11" t="s">
        <v>19</v>
      </c>
      <c r="F5" s="10" t="s">
        <v>22</v>
      </c>
      <c r="G5" s="10" t="s">
        <v>23</v>
      </c>
      <c r="H5" s="12">
        <f>VLOOKUP(G5,[1]Sheet1!$H:$I,2,0)</f>
        <v>74</v>
      </c>
      <c r="I5" s="10">
        <v>37</v>
      </c>
      <c r="J5" s="10">
        <v>78.14</v>
      </c>
      <c r="K5" s="10">
        <v>39.07</v>
      </c>
      <c r="L5" s="10">
        <v>76.07</v>
      </c>
      <c r="M5" s="10">
        <v>2</v>
      </c>
      <c r="N5" s="15"/>
    </row>
    <row r="6" s="1" customFormat="1" ht="22" customHeight="1" spans="1:14">
      <c r="A6" s="14">
        <v>3</v>
      </c>
      <c r="B6" s="10" t="s">
        <v>16</v>
      </c>
      <c r="C6" s="10" t="s">
        <v>17</v>
      </c>
      <c r="D6" s="10" t="s">
        <v>18</v>
      </c>
      <c r="E6" s="11" t="s">
        <v>19</v>
      </c>
      <c r="F6" s="10" t="s">
        <v>24</v>
      </c>
      <c r="G6" s="10" t="s">
        <v>25</v>
      </c>
      <c r="H6" s="12">
        <f>VLOOKUP(G6,[1]Sheet1!$H:$I,2,0)</f>
        <v>67.5</v>
      </c>
      <c r="I6" s="10">
        <v>33.75</v>
      </c>
      <c r="J6" s="10">
        <v>80.34</v>
      </c>
      <c r="K6" s="10">
        <v>40.17</v>
      </c>
      <c r="L6" s="10">
        <v>73.92</v>
      </c>
      <c r="M6" s="10">
        <v>3</v>
      </c>
      <c r="N6" s="15"/>
    </row>
    <row r="7" s="1" customFormat="1" ht="22" customHeight="1" spans="1:14">
      <c r="A7" s="14">
        <v>4</v>
      </c>
      <c r="B7" s="10" t="s">
        <v>16</v>
      </c>
      <c r="C7" s="10" t="s">
        <v>17</v>
      </c>
      <c r="D7" s="10" t="s">
        <v>18</v>
      </c>
      <c r="E7" s="11" t="s">
        <v>19</v>
      </c>
      <c r="F7" s="10" t="s">
        <v>26</v>
      </c>
      <c r="G7" s="10" t="s">
        <v>27</v>
      </c>
      <c r="H7" s="12">
        <f>VLOOKUP(G7,[1]Sheet1!$H:$I,2,0)</f>
        <v>69.5</v>
      </c>
      <c r="I7" s="10">
        <v>34.75</v>
      </c>
      <c r="J7" s="10">
        <v>0</v>
      </c>
      <c r="K7" s="10">
        <v>0</v>
      </c>
      <c r="L7" s="10">
        <v>34.75</v>
      </c>
      <c r="M7" s="10">
        <v>4</v>
      </c>
      <c r="N7" s="10" t="s">
        <v>28</v>
      </c>
    </row>
    <row r="8" s="1" customFormat="1" ht="22" customHeight="1" spans="1:14">
      <c r="A8" s="14">
        <v>5</v>
      </c>
      <c r="B8" s="10" t="s">
        <v>16</v>
      </c>
      <c r="C8" s="10" t="s">
        <v>17</v>
      </c>
      <c r="D8" s="10" t="s">
        <v>18</v>
      </c>
      <c r="E8" s="11" t="s">
        <v>19</v>
      </c>
      <c r="F8" s="10" t="s">
        <v>29</v>
      </c>
      <c r="G8" s="10" t="s">
        <v>30</v>
      </c>
      <c r="H8" s="12">
        <f>VLOOKUP(G8,[1]Sheet1!$H:$I,2,0)</f>
        <v>67.5</v>
      </c>
      <c r="I8" s="10">
        <v>33.75</v>
      </c>
      <c r="J8" s="10">
        <v>0</v>
      </c>
      <c r="K8" s="10">
        <v>0</v>
      </c>
      <c r="L8" s="10">
        <v>33.75</v>
      </c>
      <c r="M8" s="10">
        <v>5</v>
      </c>
      <c r="N8" s="10" t="s">
        <v>28</v>
      </c>
    </row>
    <row r="9" s="1" customFormat="1" ht="22" customHeight="1" spans="1:14">
      <c r="A9" s="14">
        <v>6</v>
      </c>
      <c r="B9" s="10" t="s">
        <v>16</v>
      </c>
      <c r="C9" s="10" t="s">
        <v>17</v>
      </c>
      <c r="D9" s="10" t="s">
        <v>18</v>
      </c>
      <c r="E9" s="11" t="s">
        <v>19</v>
      </c>
      <c r="F9" s="10" t="s">
        <v>31</v>
      </c>
      <c r="G9" s="10" t="s">
        <v>32</v>
      </c>
      <c r="H9" s="12">
        <f>VLOOKUP(G9,[1]Sheet1!$H:$I,2,0)</f>
        <v>66.5</v>
      </c>
      <c r="I9" s="10">
        <v>33.25</v>
      </c>
      <c r="J9" s="10">
        <v>0</v>
      </c>
      <c r="K9" s="10">
        <v>0</v>
      </c>
      <c r="L9" s="10">
        <v>33.25</v>
      </c>
      <c r="M9" s="10">
        <v>6</v>
      </c>
      <c r="N9" s="10" t="s">
        <v>28</v>
      </c>
    </row>
    <row r="10" s="1" customFormat="1" ht="22" customHeight="1" spans="1:14">
      <c r="A10" s="14">
        <v>7</v>
      </c>
      <c r="B10" s="10" t="s">
        <v>33</v>
      </c>
      <c r="C10" s="10" t="s">
        <v>34</v>
      </c>
      <c r="D10" s="10" t="s">
        <v>35</v>
      </c>
      <c r="E10" s="11" t="s">
        <v>36</v>
      </c>
      <c r="F10" s="10" t="s">
        <v>37</v>
      </c>
      <c r="G10" s="10" t="s">
        <v>38</v>
      </c>
      <c r="H10" s="12">
        <f>VLOOKUP(G10,[1]Sheet1!$H:$I,2,0)</f>
        <v>52.5</v>
      </c>
      <c r="I10" s="10">
        <v>26.25</v>
      </c>
      <c r="J10" s="10">
        <v>70.12</v>
      </c>
      <c r="K10" s="10">
        <v>35.06</v>
      </c>
      <c r="L10" s="10">
        <v>61.31</v>
      </c>
      <c r="M10" s="10">
        <v>1</v>
      </c>
      <c r="N10" s="15"/>
    </row>
    <row r="11" s="1" customFormat="1" ht="22" customHeight="1" spans="1:14">
      <c r="A11" s="14">
        <v>8</v>
      </c>
      <c r="B11" s="10" t="s">
        <v>33</v>
      </c>
      <c r="C11" s="10" t="s">
        <v>39</v>
      </c>
      <c r="D11" s="10" t="s">
        <v>40</v>
      </c>
      <c r="E11" s="11" t="s">
        <v>36</v>
      </c>
      <c r="F11" s="10" t="s">
        <v>41</v>
      </c>
      <c r="G11" s="10" t="s">
        <v>42</v>
      </c>
      <c r="H11" s="12">
        <f>VLOOKUP(G11,[1]Sheet1!$H:$I,2,0)</f>
        <v>62</v>
      </c>
      <c r="I11" s="10">
        <v>31</v>
      </c>
      <c r="J11" s="10">
        <v>73.81</v>
      </c>
      <c r="K11" s="10">
        <v>36.905</v>
      </c>
      <c r="L11" s="10">
        <v>67.905</v>
      </c>
      <c r="M11" s="10">
        <v>1</v>
      </c>
      <c r="N11" s="15"/>
    </row>
    <row r="12" s="1" customFormat="1" ht="22" customHeight="1" spans="1:14">
      <c r="A12" s="14">
        <v>9</v>
      </c>
      <c r="B12" s="10" t="s">
        <v>33</v>
      </c>
      <c r="C12" s="10" t="s">
        <v>39</v>
      </c>
      <c r="D12" s="10" t="s">
        <v>40</v>
      </c>
      <c r="E12" s="11" t="s">
        <v>36</v>
      </c>
      <c r="F12" s="10" t="s">
        <v>43</v>
      </c>
      <c r="G12" s="10" t="s">
        <v>44</v>
      </c>
      <c r="H12" s="12">
        <f>VLOOKUP(G12,[1]Sheet1!$H:$I,2,0)</f>
        <v>54.5</v>
      </c>
      <c r="I12" s="10">
        <v>27.25</v>
      </c>
      <c r="J12" s="10">
        <v>77.45</v>
      </c>
      <c r="K12" s="10">
        <v>38.725</v>
      </c>
      <c r="L12" s="10">
        <v>65.975</v>
      </c>
      <c r="M12" s="10">
        <v>2</v>
      </c>
      <c r="N12" s="15"/>
    </row>
    <row r="13" s="1" customFormat="1" ht="22" customHeight="1" spans="1:14">
      <c r="A13" s="14">
        <v>10</v>
      </c>
      <c r="B13" s="10" t="s">
        <v>33</v>
      </c>
      <c r="C13" s="10" t="s">
        <v>39</v>
      </c>
      <c r="D13" s="10" t="s">
        <v>40</v>
      </c>
      <c r="E13" s="11" t="s">
        <v>36</v>
      </c>
      <c r="F13" s="10" t="s">
        <v>45</v>
      </c>
      <c r="G13" s="10" t="s">
        <v>46</v>
      </c>
      <c r="H13" s="12">
        <f>VLOOKUP(G13,[1]Sheet1!$H:$I,2,0)</f>
        <v>56.5</v>
      </c>
      <c r="I13" s="10">
        <v>28.25</v>
      </c>
      <c r="J13" s="10">
        <v>72.42</v>
      </c>
      <c r="K13" s="10">
        <v>36.21</v>
      </c>
      <c r="L13" s="10">
        <v>64.46</v>
      </c>
      <c r="M13" s="10">
        <v>3</v>
      </c>
      <c r="N13" s="15"/>
    </row>
    <row r="14" s="1" customFormat="1" ht="22" customHeight="1" spans="1:14">
      <c r="A14" s="14">
        <v>11</v>
      </c>
      <c r="B14" s="10" t="s">
        <v>47</v>
      </c>
      <c r="C14" s="10" t="s">
        <v>48</v>
      </c>
      <c r="D14" s="10" t="s">
        <v>49</v>
      </c>
      <c r="E14" s="11" t="s">
        <v>36</v>
      </c>
      <c r="F14" s="10" t="s">
        <v>50</v>
      </c>
      <c r="G14" s="10" t="s">
        <v>51</v>
      </c>
      <c r="H14" s="12">
        <f>VLOOKUP(G14,[1]Sheet1!$H:$I,2,0)</f>
        <v>76</v>
      </c>
      <c r="I14" s="10">
        <v>38</v>
      </c>
      <c r="J14" s="10">
        <v>78.4</v>
      </c>
      <c r="K14" s="10">
        <v>39.2</v>
      </c>
      <c r="L14" s="10">
        <v>77.2</v>
      </c>
      <c r="M14" s="10">
        <v>1</v>
      </c>
      <c r="N14" s="15"/>
    </row>
    <row r="15" s="1" customFormat="1" ht="22" customHeight="1" spans="1:14">
      <c r="A15" s="14">
        <v>12</v>
      </c>
      <c r="B15" s="10" t="s">
        <v>47</v>
      </c>
      <c r="C15" s="10" t="s">
        <v>48</v>
      </c>
      <c r="D15" s="10" t="s">
        <v>49</v>
      </c>
      <c r="E15" s="11" t="s">
        <v>36</v>
      </c>
      <c r="F15" s="10" t="s">
        <v>52</v>
      </c>
      <c r="G15" s="10" t="s">
        <v>53</v>
      </c>
      <c r="H15" s="12">
        <f>VLOOKUP(G15,[1]Sheet1!$H:$I,2,0)</f>
        <v>69</v>
      </c>
      <c r="I15" s="10">
        <v>34.5</v>
      </c>
      <c r="J15" s="10">
        <v>78.6</v>
      </c>
      <c r="K15" s="10">
        <v>39.3</v>
      </c>
      <c r="L15" s="10">
        <v>73.8</v>
      </c>
      <c r="M15" s="10">
        <v>2</v>
      </c>
      <c r="N15" s="15"/>
    </row>
    <row r="16" s="1" customFormat="1" ht="22" customHeight="1" spans="1:14">
      <c r="A16" s="14">
        <v>13</v>
      </c>
      <c r="B16" s="10" t="s">
        <v>47</v>
      </c>
      <c r="C16" s="10" t="s">
        <v>48</v>
      </c>
      <c r="D16" s="10" t="s">
        <v>49</v>
      </c>
      <c r="E16" s="11" t="s">
        <v>36</v>
      </c>
      <c r="F16" s="10" t="s">
        <v>54</v>
      </c>
      <c r="G16" s="10" t="s">
        <v>55</v>
      </c>
      <c r="H16" s="12">
        <f>VLOOKUP(G16,[1]Sheet1!$H:$I,2,0)</f>
        <v>67.5</v>
      </c>
      <c r="I16" s="10">
        <v>33.75</v>
      </c>
      <c r="J16" s="10">
        <v>45.3</v>
      </c>
      <c r="K16" s="10">
        <v>22.65</v>
      </c>
      <c r="L16" s="10">
        <v>56.4</v>
      </c>
      <c r="M16" s="10">
        <v>3</v>
      </c>
      <c r="N16" s="15"/>
    </row>
    <row r="17" s="1" customFormat="1" ht="22" customHeight="1" spans="1:14">
      <c r="A17" s="14">
        <v>14</v>
      </c>
      <c r="B17" s="10" t="s">
        <v>47</v>
      </c>
      <c r="C17" s="10" t="s">
        <v>56</v>
      </c>
      <c r="D17" s="10" t="s">
        <v>57</v>
      </c>
      <c r="E17" s="11" t="s">
        <v>36</v>
      </c>
      <c r="F17" s="10" t="s">
        <v>58</v>
      </c>
      <c r="G17" s="10" t="s">
        <v>59</v>
      </c>
      <c r="H17" s="12">
        <f>VLOOKUP(G17,[1]Sheet1!$H:$I,2,0)</f>
        <v>72</v>
      </c>
      <c r="I17" s="10">
        <v>36</v>
      </c>
      <c r="J17" s="10">
        <v>75.6</v>
      </c>
      <c r="K17" s="10">
        <v>37.8</v>
      </c>
      <c r="L17" s="10">
        <v>73.8</v>
      </c>
      <c r="M17" s="10">
        <v>1</v>
      </c>
      <c r="N17" s="15"/>
    </row>
    <row r="18" s="1" customFormat="1" ht="22" customHeight="1" spans="1:14">
      <c r="A18" s="14">
        <v>15</v>
      </c>
      <c r="B18" s="10" t="s">
        <v>47</v>
      </c>
      <c r="C18" s="10" t="s">
        <v>56</v>
      </c>
      <c r="D18" s="10" t="s">
        <v>57</v>
      </c>
      <c r="E18" s="11" t="s">
        <v>36</v>
      </c>
      <c r="F18" s="10" t="s">
        <v>60</v>
      </c>
      <c r="G18" s="10" t="s">
        <v>61</v>
      </c>
      <c r="H18" s="12">
        <f>VLOOKUP(G18,[1]Sheet1!$H:$I,2,0)</f>
        <v>66</v>
      </c>
      <c r="I18" s="10">
        <v>33</v>
      </c>
      <c r="J18" s="10">
        <v>79.5</v>
      </c>
      <c r="K18" s="10">
        <v>39.75</v>
      </c>
      <c r="L18" s="10">
        <v>72.75</v>
      </c>
      <c r="M18" s="10">
        <v>2</v>
      </c>
      <c r="N18" s="15"/>
    </row>
    <row r="19" s="1" customFormat="1" ht="22" customHeight="1" spans="1:14">
      <c r="A19" s="14">
        <v>16</v>
      </c>
      <c r="B19" s="10" t="s">
        <v>47</v>
      </c>
      <c r="C19" s="10" t="s">
        <v>56</v>
      </c>
      <c r="D19" s="10" t="s">
        <v>57</v>
      </c>
      <c r="E19" s="11" t="s">
        <v>36</v>
      </c>
      <c r="F19" s="10" t="s">
        <v>62</v>
      </c>
      <c r="G19" s="10" t="s">
        <v>63</v>
      </c>
      <c r="H19" s="12">
        <f>VLOOKUP(G19,[1]Sheet1!$H:$I,2,0)</f>
        <v>65.5</v>
      </c>
      <c r="I19" s="10">
        <v>32.75</v>
      </c>
      <c r="J19" s="10">
        <v>79.96</v>
      </c>
      <c r="K19" s="10">
        <v>39.98</v>
      </c>
      <c r="L19" s="10">
        <v>72.73</v>
      </c>
      <c r="M19" s="10">
        <v>3</v>
      </c>
      <c r="N19" s="15"/>
    </row>
    <row r="20" s="1" customFormat="1" ht="22" customHeight="1" spans="1:14">
      <c r="A20" s="14">
        <v>17</v>
      </c>
      <c r="B20" s="10" t="s">
        <v>47</v>
      </c>
      <c r="C20" s="10" t="s">
        <v>64</v>
      </c>
      <c r="D20" s="10" t="s">
        <v>65</v>
      </c>
      <c r="E20" s="11" t="s">
        <v>36</v>
      </c>
      <c r="F20" s="10" t="s">
        <v>66</v>
      </c>
      <c r="G20" s="10" t="s">
        <v>67</v>
      </c>
      <c r="H20" s="12">
        <f>VLOOKUP(G20,[1]Sheet1!$H:$I,2,0)</f>
        <v>73</v>
      </c>
      <c r="I20" s="10">
        <v>36.5</v>
      </c>
      <c r="J20" s="10">
        <v>81.1</v>
      </c>
      <c r="K20" s="10">
        <v>40.55</v>
      </c>
      <c r="L20" s="10">
        <v>77.05</v>
      </c>
      <c r="M20" s="10">
        <v>1</v>
      </c>
      <c r="N20" s="15"/>
    </row>
    <row r="21" s="1" customFormat="1" ht="22" customHeight="1" spans="1:14">
      <c r="A21" s="14">
        <v>18</v>
      </c>
      <c r="B21" s="10" t="s">
        <v>47</v>
      </c>
      <c r="C21" s="10" t="s">
        <v>64</v>
      </c>
      <c r="D21" s="10" t="s">
        <v>65</v>
      </c>
      <c r="E21" s="11" t="s">
        <v>36</v>
      </c>
      <c r="F21" s="10" t="s">
        <v>68</v>
      </c>
      <c r="G21" s="10" t="s">
        <v>69</v>
      </c>
      <c r="H21" s="12">
        <f>VLOOKUP(G21,[1]Sheet1!$H:$I,2,0)</f>
        <v>71</v>
      </c>
      <c r="I21" s="10">
        <v>35.5</v>
      </c>
      <c r="J21" s="10">
        <v>78.22</v>
      </c>
      <c r="K21" s="10">
        <v>39.11</v>
      </c>
      <c r="L21" s="10">
        <v>74.61</v>
      </c>
      <c r="M21" s="10">
        <v>2</v>
      </c>
      <c r="N21" s="15"/>
    </row>
    <row r="22" s="1" customFormat="1" ht="22" customHeight="1" spans="1:14">
      <c r="A22" s="14">
        <v>19</v>
      </c>
      <c r="B22" s="10" t="s">
        <v>47</v>
      </c>
      <c r="C22" s="10" t="s">
        <v>64</v>
      </c>
      <c r="D22" s="10" t="s">
        <v>65</v>
      </c>
      <c r="E22" s="11" t="s">
        <v>36</v>
      </c>
      <c r="F22" s="10" t="s">
        <v>70</v>
      </c>
      <c r="G22" s="10" t="s">
        <v>71</v>
      </c>
      <c r="H22" s="12">
        <f>VLOOKUP(G22,[1]Sheet1!$H:$I,2,0)</f>
        <v>69</v>
      </c>
      <c r="I22" s="10">
        <v>34.5</v>
      </c>
      <c r="J22" s="10">
        <v>75.1</v>
      </c>
      <c r="K22" s="10">
        <v>37.55</v>
      </c>
      <c r="L22" s="10">
        <v>72.05</v>
      </c>
      <c r="M22" s="10">
        <v>3</v>
      </c>
      <c r="N22" s="15"/>
    </row>
    <row r="23" s="1" customFormat="1" ht="22" customHeight="1" spans="1:14">
      <c r="A23" s="14">
        <v>20</v>
      </c>
      <c r="B23" s="10" t="s">
        <v>47</v>
      </c>
      <c r="C23" s="10" t="s">
        <v>72</v>
      </c>
      <c r="D23" s="10" t="s">
        <v>73</v>
      </c>
      <c r="E23" s="11" t="s">
        <v>36</v>
      </c>
      <c r="F23" s="10" t="s">
        <v>74</v>
      </c>
      <c r="G23" s="10" t="s">
        <v>75</v>
      </c>
      <c r="H23" s="12">
        <f>VLOOKUP(G23,[1]Sheet1!$H:$I,2,0)</f>
        <v>68.5</v>
      </c>
      <c r="I23" s="10">
        <v>34.25</v>
      </c>
      <c r="J23" s="10">
        <v>78.6</v>
      </c>
      <c r="K23" s="10">
        <v>39.3</v>
      </c>
      <c r="L23" s="10">
        <v>73.55</v>
      </c>
      <c r="M23" s="10">
        <v>1</v>
      </c>
      <c r="N23" s="15"/>
    </row>
    <row r="24" s="1" customFormat="1" ht="22" customHeight="1" spans="1:14">
      <c r="A24" s="14">
        <v>21</v>
      </c>
      <c r="B24" s="10" t="s">
        <v>47</v>
      </c>
      <c r="C24" s="10" t="s">
        <v>72</v>
      </c>
      <c r="D24" s="10" t="s">
        <v>73</v>
      </c>
      <c r="E24" s="11" t="s">
        <v>36</v>
      </c>
      <c r="F24" s="10" t="s">
        <v>76</v>
      </c>
      <c r="G24" s="10" t="s">
        <v>77</v>
      </c>
      <c r="H24" s="12">
        <f>VLOOKUP(G24,[1]Sheet1!$H:$I,2,0)</f>
        <v>66</v>
      </c>
      <c r="I24" s="10">
        <v>33</v>
      </c>
      <c r="J24" s="10">
        <v>78.9</v>
      </c>
      <c r="K24" s="10">
        <v>39.45</v>
      </c>
      <c r="L24" s="10">
        <v>72.45</v>
      </c>
      <c r="M24" s="10">
        <v>2</v>
      </c>
      <c r="N24" s="15"/>
    </row>
    <row r="25" s="1" customFormat="1" ht="22" customHeight="1" spans="1:14">
      <c r="A25" s="14">
        <v>22</v>
      </c>
      <c r="B25" s="10" t="s">
        <v>47</v>
      </c>
      <c r="C25" s="10" t="s">
        <v>72</v>
      </c>
      <c r="D25" s="10" t="s">
        <v>73</v>
      </c>
      <c r="E25" s="11" t="s">
        <v>36</v>
      </c>
      <c r="F25" s="10" t="s">
        <v>78</v>
      </c>
      <c r="G25" s="10" t="s">
        <v>79</v>
      </c>
      <c r="H25" s="12">
        <f>VLOOKUP(G25,[1]Sheet1!$H:$I,2,0)</f>
        <v>67.5</v>
      </c>
      <c r="I25" s="10">
        <v>33.75</v>
      </c>
      <c r="J25" s="10">
        <v>72.1</v>
      </c>
      <c r="K25" s="10">
        <v>36.05</v>
      </c>
      <c r="L25" s="10">
        <v>69.8</v>
      </c>
      <c r="M25" s="10">
        <v>3</v>
      </c>
      <c r="N25" s="15"/>
    </row>
    <row r="26" s="1" customFormat="1" ht="22" customHeight="1" spans="1:14">
      <c r="A26" s="14">
        <v>23</v>
      </c>
      <c r="B26" s="10" t="s">
        <v>47</v>
      </c>
      <c r="C26" s="10" t="s">
        <v>80</v>
      </c>
      <c r="D26" s="10" t="s">
        <v>81</v>
      </c>
      <c r="E26" s="11" t="s">
        <v>36</v>
      </c>
      <c r="F26" s="10" t="s">
        <v>82</v>
      </c>
      <c r="G26" s="10" t="s">
        <v>83</v>
      </c>
      <c r="H26" s="12">
        <f>VLOOKUP(G26,[1]Sheet1!$H:$I,2,0)</f>
        <v>78</v>
      </c>
      <c r="I26" s="10">
        <v>39</v>
      </c>
      <c r="J26" s="10">
        <v>79.3</v>
      </c>
      <c r="K26" s="10">
        <v>39.65</v>
      </c>
      <c r="L26" s="10">
        <v>78.65</v>
      </c>
      <c r="M26" s="10">
        <v>1</v>
      </c>
      <c r="N26" s="15"/>
    </row>
    <row r="27" s="1" customFormat="1" ht="22" customHeight="1" spans="1:14">
      <c r="A27" s="14">
        <v>24</v>
      </c>
      <c r="B27" s="10" t="s">
        <v>47</v>
      </c>
      <c r="C27" s="10" t="s">
        <v>80</v>
      </c>
      <c r="D27" s="10" t="s">
        <v>81</v>
      </c>
      <c r="E27" s="11" t="s">
        <v>36</v>
      </c>
      <c r="F27" s="10" t="s">
        <v>84</v>
      </c>
      <c r="G27" s="10" t="s">
        <v>85</v>
      </c>
      <c r="H27" s="12">
        <f>VLOOKUP(G27,[1]Sheet1!$H:$I,2,0)</f>
        <v>72</v>
      </c>
      <c r="I27" s="10">
        <v>36</v>
      </c>
      <c r="J27" s="10">
        <v>75.1</v>
      </c>
      <c r="K27" s="10">
        <v>37.55</v>
      </c>
      <c r="L27" s="10">
        <v>73.55</v>
      </c>
      <c r="M27" s="10">
        <v>2</v>
      </c>
      <c r="N27" s="15"/>
    </row>
    <row r="28" s="1" customFormat="1" ht="22" customHeight="1" spans="1:14">
      <c r="A28" s="14">
        <v>25</v>
      </c>
      <c r="B28" s="10" t="s">
        <v>47</v>
      </c>
      <c r="C28" s="10" t="s">
        <v>80</v>
      </c>
      <c r="D28" s="10" t="s">
        <v>81</v>
      </c>
      <c r="E28" s="11" t="s">
        <v>36</v>
      </c>
      <c r="F28" s="10" t="s">
        <v>86</v>
      </c>
      <c r="G28" s="10" t="s">
        <v>87</v>
      </c>
      <c r="H28" s="12">
        <f>VLOOKUP(G28,[1]Sheet1!$H:$I,2,0)</f>
        <v>76.5</v>
      </c>
      <c r="I28" s="10">
        <v>38.25</v>
      </c>
      <c r="J28" s="10">
        <v>0</v>
      </c>
      <c r="K28" s="10">
        <v>0</v>
      </c>
      <c r="L28" s="10">
        <v>38.25</v>
      </c>
      <c r="M28" s="10">
        <v>3</v>
      </c>
      <c r="N28" s="10" t="s">
        <v>28</v>
      </c>
    </row>
    <row r="29" s="1" customFormat="1" ht="22" customHeight="1" spans="1:14">
      <c r="A29" s="14">
        <v>26</v>
      </c>
      <c r="B29" s="16" t="s">
        <v>88</v>
      </c>
      <c r="C29" s="10" t="s">
        <v>89</v>
      </c>
      <c r="D29" s="10" t="s">
        <v>90</v>
      </c>
      <c r="E29" s="11" t="s">
        <v>36</v>
      </c>
      <c r="F29" s="10" t="s">
        <v>91</v>
      </c>
      <c r="G29" s="10" t="s">
        <v>92</v>
      </c>
      <c r="H29" s="12">
        <f>VLOOKUP(G29,[1]Sheet1!$H:$I,2,0)</f>
        <v>67</v>
      </c>
      <c r="I29" s="10">
        <v>33.5</v>
      </c>
      <c r="J29" s="10">
        <v>81.02</v>
      </c>
      <c r="K29" s="10">
        <v>40.51</v>
      </c>
      <c r="L29" s="10">
        <v>74.01</v>
      </c>
      <c r="M29" s="10">
        <v>1</v>
      </c>
      <c r="N29" s="15"/>
    </row>
    <row r="30" s="1" customFormat="1" ht="22" customHeight="1" spans="1:14">
      <c r="A30" s="14">
        <v>27</v>
      </c>
      <c r="B30" s="16" t="s">
        <v>88</v>
      </c>
      <c r="C30" s="10" t="s">
        <v>89</v>
      </c>
      <c r="D30" s="10" t="s">
        <v>90</v>
      </c>
      <c r="E30" s="11" t="s">
        <v>36</v>
      </c>
      <c r="F30" s="10" t="s">
        <v>93</v>
      </c>
      <c r="G30" s="10" t="s">
        <v>94</v>
      </c>
      <c r="H30" s="12">
        <f>VLOOKUP(G30,[1]Sheet1!$H:$I,2,0)</f>
        <v>55.5</v>
      </c>
      <c r="I30" s="10">
        <v>27.75</v>
      </c>
      <c r="J30" s="10">
        <v>78.84</v>
      </c>
      <c r="K30" s="10">
        <v>39.42</v>
      </c>
      <c r="L30" s="10">
        <v>67.17</v>
      </c>
      <c r="M30" s="10">
        <v>2</v>
      </c>
      <c r="N30" s="15"/>
    </row>
    <row r="31" s="1" customFormat="1" ht="22" customHeight="1" spans="1:14">
      <c r="A31" s="14">
        <v>28</v>
      </c>
      <c r="B31" s="16" t="s">
        <v>88</v>
      </c>
      <c r="C31" s="10" t="s">
        <v>89</v>
      </c>
      <c r="D31" s="10" t="s">
        <v>90</v>
      </c>
      <c r="E31" s="11" t="s">
        <v>36</v>
      </c>
      <c r="F31" s="10" t="s">
        <v>95</v>
      </c>
      <c r="G31" s="10" t="s">
        <v>96</v>
      </c>
      <c r="H31" s="12">
        <f>VLOOKUP(G31,[1]Sheet1!$H:$I,2,0)</f>
        <v>59</v>
      </c>
      <c r="I31" s="10">
        <v>29.5</v>
      </c>
      <c r="J31" s="10">
        <v>62.24</v>
      </c>
      <c r="K31" s="10">
        <v>31.12</v>
      </c>
      <c r="L31" s="10">
        <v>60.62</v>
      </c>
      <c r="M31" s="10">
        <v>3</v>
      </c>
      <c r="N31" s="15"/>
    </row>
    <row r="32" s="1" customFormat="1" ht="22" customHeight="1" spans="1:14">
      <c r="A32" s="14">
        <v>29</v>
      </c>
      <c r="B32" s="16" t="s">
        <v>88</v>
      </c>
      <c r="C32" s="10" t="s">
        <v>97</v>
      </c>
      <c r="D32" s="10" t="s">
        <v>98</v>
      </c>
      <c r="E32" s="11" t="s">
        <v>36</v>
      </c>
      <c r="F32" s="10" t="s">
        <v>99</v>
      </c>
      <c r="G32" s="10" t="s">
        <v>100</v>
      </c>
      <c r="H32" s="12">
        <f>VLOOKUP(G32,[1]Sheet1!$H:$I,2,0)</f>
        <v>77</v>
      </c>
      <c r="I32" s="10">
        <v>38.5</v>
      </c>
      <c r="J32" s="10">
        <v>79.98</v>
      </c>
      <c r="K32" s="10">
        <v>39.99</v>
      </c>
      <c r="L32" s="10">
        <v>78.49</v>
      </c>
      <c r="M32" s="10">
        <v>1</v>
      </c>
      <c r="N32" s="15"/>
    </row>
    <row r="33" s="1" customFormat="1" ht="22" customHeight="1" spans="1:14">
      <c r="A33" s="14">
        <v>30</v>
      </c>
      <c r="B33" s="16" t="s">
        <v>88</v>
      </c>
      <c r="C33" s="10" t="s">
        <v>97</v>
      </c>
      <c r="D33" s="10" t="s">
        <v>98</v>
      </c>
      <c r="E33" s="11" t="s">
        <v>36</v>
      </c>
      <c r="F33" s="10" t="s">
        <v>101</v>
      </c>
      <c r="G33" s="10" t="s">
        <v>102</v>
      </c>
      <c r="H33" s="12">
        <f>VLOOKUP(G33,[1]Sheet1!$H:$I,2,0)</f>
        <v>70.5</v>
      </c>
      <c r="I33" s="10">
        <v>35.25</v>
      </c>
      <c r="J33" s="10">
        <v>76.34</v>
      </c>
      <c r="K33" s="10">
        <v>38.17</v>
      </c>
      <c r="L33" s="10">
        <v>73.42</v>
      </c>
      <c r="M33" s="10">
        <v>2</v>
      </c>
      <c r="N33" s="15"/>
    </row>
    <row r="34" s="1" customFormat="1" ht="22" customHeight="1" spans="1:14">
      <c r="A34" s="14">
        <v>31</v>
      </c>
      <c r="B34" s="16" t="s">
        <v>88</v>
      </c>
      <c r="C34" s="10" t="s">
        <v>97</v>
      </c>
      <c r="D34" s="10" t="s">
        <v>98</v>
      </c>
      <c r="E34" s="11" t="s">
        <v>36</v>
      </c>
      <c r="F34" s="10" t="s">
        <v>103</v>
      </c>
      <c r="G34" s="10" t="s">
        <v>104</v>
      </c>
      <c r="H34" s="12">
        <f>VLOOKUP(G34,[1]Sheet1!$H:$I,2,0)</f>
        <v>69.5</v>
      </c>
      <c r="I34" s="10">
        <v>34.75</v>
      </c>
      <c r="J34" s="10">
        <v>77.3</v>
      </c>
      <c r="K34" s="10">
        <v>38.65</v>
      </c>
      <c r="L34" s="10">
        <v>73.4</v>
      </c>
      <c r="M34" s="10">
        <v>3</v>
      </c>
      <c r="N34" s="15"/>
    </row>
    <row r="35" s="1" customFormat="1" ht="22" customHeight="1" spans="1:14">
      <c r="A35" s="14">
        <v>32</v>
      </c>
      <c r="B35" s="16" t="s">
        <v>88</v>
      </c>
      <c r="C35" s="10" t="s">
        <v>105</v>
      </c>
      <c r="D35" s="10" t="s">
        <v>106</v>
      </c>
      <c r="E35" s="11" t="s">
        <v>36</v>
      </c>
      <c r="F35" s="10" t="s">
        <v>107</v>
      </c>
      <c r="G35" s="10" t="s">
        <v>108</v>
      </c>
      <c r="H35" s="12">
        <f>VLOOKUP(G35,[1]Sheet1!$H:$I,2,0)</f>
        <v>77</v>
      </c>
      <c r="I35" s="10">
        <v>38.5</v>
      </c>
      <c r="J35" s="10">
        <v>83.7</v>
      </c>
      <c r="K35" s="10">
        <v>41.85</v>
      </c>
      <c r="L35" s="10">
        <v>80.35</v>
      </c>
      <c r="M35" s="10">
        <v>1</v>
      </c>
      <c r="N35" s="15"/>
    </row>
    <row r="36" s="1" customFormat="1" ht="22" customHeight="1" spans="1:14">
      <c r="A36" s="14">
        <v>33</v>
      </c>
      <c r="B36" s="16" t="s">
        <v>88</v>
      </c>
      <c r="C36" s="10" t="s">
        <v>105</v>
      </c>
      <c r="D36" s="10" t="s">
        <v>106</v>
      </c>
      <c r="E36" s="11" t="s">
        <v>36</v>
      </c>
      <c r="F36" s="10" t="s">
        <v>109</v>
      </c>
      <c r="G36" s="10" t="s">
        <v>110</v>
      </c>
      <c r="H36" s="12">
        <f>VLOOKUP(G36,[1]Sheet1!$H:$I,2,0)</f>
        <v>68.5</v>
      </c>
      <c r="I36" s="10">
        <v>34.25</v>
      </c>
      <c r="J36" s="10">
        <v>0</v>
      </c>
      <c r="K36" s="10">
        <v>0</v>
      </c>
      <c r="L36" s="10">
        <v>34.25</v>
      </c>
      <c r="M36" s="10">
        <v>2</v>
      </c>
      <c r="N36" s="10" t="s">
        <v>28</v>
      </c>
    </row>
    <row r="37" s="1" customFormat="1" ht="22" customHeight="1" spans="1:14">
      <c r="A37" s="14">
        <v>34</v>
      </c>
      <c r="B37" s="16" t="s">
        <v>88</v>
      </c>
      <c r="C37" s="10" t="s">
        <v>105</v>
      </c>
      <c r="D37" s="10" t="s">
        <v>106</v>
      </c>
      <c r="E37" s="11" t="s">
        <v>36</v>
      </c>
      <c r="F37" s="10" t="s">
        <v>111</v>
      </c>
      <c r="G37" s="10" t="s">
        <v>112</v>
      </c>
      <c r="H37" s="12">
        <f>VLOOKUP(G37,[1]Sheet1!$H:$I,2,0)</f>
        <v>64</v>
      </c>
      <c r="I37" s="10">
        <v>32</v>
      </c>
      <c r="J37" s="10">
        <v>0</v>
      </c>
      <c r="K37" s="10">
        <v>0</v>
      </c>
      <c r="L37" s="10">
        <v>32</v>
      </c>
      <c r="M37" s="10">
        <v>3</v>
      </c>
      <c r="N37" s="10" t="s">
        <v>28</v>
      </c>
    </row>
    <row r="38" s="1" customFormat="1" ht="22" customHeight="1" spans="1:14">
      <c r="A38" s="14">
        <v>35</v>
      </c>
      <c r="B38" s="16" t="s">
        <v>88</v>
      </c>
      <c r="C38" s="10" t="s">
        <v>113</v>
      </c>
      <c r="D38" s="10" t="s">
        <v>114</v>
      </c>
      <c r="E38" s="11" t="s">
        <v>36</v>
      </c>
      <c r="F38" s="10" t="s">
        <v>115</v>
      </c>
      <c r="G38" s="10" t="s">
        <v>116</v>
      </c>
      <c r="H38" s="12">
        <f>VLOOKUP(G38,[1]Sheet1!$H:$I,2,0)</f>
        <v>65.5</v>
      </c>
      <c r="I38" s="10">
        <v>32.75</v>
      </c>
      <c r="J38" s="10">
        <v>84.3</v>
      </c>
      <c r="K38" s="10">
        <v>42.15</v>
      </c>
      <c r="L38" s="10">
        <v>74.9</v>
      </c>
      <c r="M38" s="10">
        <v>1</v>
      </c>
      <c r="N38" s="15"/>
    </row>
    <row r="39" s="1" customFormat="1" ht="22" customHeight="1" spans="1:14">
      <c r="A39" s="14">
        <v>36</v>
      </c>
      <c r="B39" s="16" t="s">
        <v>88</v>
      </c>
      <c r="C39" s="10" t="s">
        <v>113</v>
      </c>
      <c r="D39" s="10" t="s">
        <v>114</v>
      </c>
      <c r="E39" s="11" t="s">
        <v>36</v>
      </c>
      <c r="F39" s="10" t="s">
        <v>117</v>
      </c>
      <c r="G39" s="10" t="s">
        <v>118</v>
      </c>
      <c r="H39" s="12">
        <f>VLOOKUP(G39,[1]Sheet1!$H:$I,2,0)</f>
        <v>67</v>
      </c>
      <c r="I39" s="10">
        <v>33.5</v>
      </c>
      <c r="J39" s="10">
        <v>81.56</v>
      </c>
      <c r="K39" s="10">
        <v>40.78</v>
      </c>
      <c r="L39" s="10">
        <v>74.28</v>
      </c>
      <c r="M39" s="10">
        <v>2</v>
      </c>
      <c r="N39" s="15"/>
    </row>
    <row r="40" s="1" customFormat="1" ht="22" customHeight="1" spans="1:14">
      <c r="A40" s="14">
        <v>37</v>
      </c>
      <c r="B40" s="16" t="s">
        <v>88</v>
      </c>
      <c r="C40" s="10" t="s">
        <v>113</v>
      </c>
      <c r="D40" s="10" t="s">
        <v>114</v>
      </c>
      <c r="E40" s="11" t="s">
        <v>36</v>
      </c>
      <c r="F40" s="10" t="s">
        <v>119</v>
      </c>
      <c r="G40" s="10" t="s">
        <v>120</v>
      </c>
      <c r="H40" s="12">
        <f>VLOOKUP(G40,[1]Sheet1!$H:$I,2,0)</f>
        <v>68.5</v>
      </c>
      <c r="I40" s="10">
        <v>34.25</v>
      </c>
      <c r="J40" s="10">
        <v>79.3</v>
      </c>
      <c r="K40" s="10">
        <v>39.65</v>
      </c>
      <c r="L40" s="10">
        <v>73.9</v>
      </c>
      <c r="M40" s="10">
        <v>3</v>
      </c>
      <c r="N40" s="15"/>
    </row>
    <row r="41" s="1" customFormat="1" ht="22" customHeight="1" spans="1:14">
      <c r="A41" s="14">
        <v>38</v>
      </c>
      <c r="B41" s="16" t="s">
        <v>88</v>
      </c>
      <c r="C41" s="10" t="s">
        <v>121</v>
      </c>
      <c r="D41" s="10" t="s">
        <v>122</v>
      </c>
      <c r="E41" s="11" t="s">
        <v>36</v>
      </c>
      <c r="F41" s="10" t="s">
        <v>123</v>
      </c>
      <c r="G41" s="10" t="s">
        <v>124</v>
      </c>
      <c r="H41" s="12">
        <f>VLOOKUP(G41,[1]Sheet1!$H:$I,2,0)</f>
        <v>70</v>
      </c>
      <c r="I41" s="10">
        <v>35</v>
      </c>
      <c r="J41" s="10">
        <v>77.08</v>
      </c>
      <c r="K41" s="10">
        <v>38.54</v>
      </c>
      <c r="L41" s="10">
        <v>73.54</v>
      </c>
      <c r="M41" s="10">
        <v>1</v>
      </c>
      <c r="N41" s="15"/>
    </row>
    <row r="42" s="1" customFormat="1" ht="22" customHeight="1" spans="1:14">
      <c r="A42" s="14">
        <v>39</v>
      </c>
      <c r="B42" s="16" t="s">
        <v>88</v>
      </c>
      <c r="C42" s="10" t="s">
        <v>121</v>
      </c>
      <c r="D42" s="10" t="s">
        <v>122</v>
      </c>
      <c r="E42" s="11" t="s">
        <v>36</v>
      </c>
      <c r="F42" s="10" t="s">
        <v>125</v>
      </c>
      <c r="G42" s="10" t="s">
        <v>126</v>
      </c>
      <c r="H42" s="12">
        <f>VLOOKUP(G42,[1]Sheet1!$H:$I,2,0)</f>
        <v>67</v>
      </c>
      <c r="I42" s="10">
        <v>33.5</v>
      </c>
      <c r="J42" s="10">
        <v>78.28</v>
      </c>
      <c r="K42" s="10">
        <v>39.14</v>
      </c>
      <c r="L42" s="10">
        <v>72.64</v>
      </c>
      <c r="M42" s="10">
        <v>2</v>
      </c>
      <c r="N42" s="15"/>
    </row>
    <row r="43" s="1" customFormat="1" ht="22" customHeight="1" spans="1:14">
      <c r="A43" s="14">
        <v>40</v>
      </c>
      <c r="B43" s="16" t="s">
        <v>88</v>
      </c>
      <c r="C43" s="10" t="s">
        <v>127</v>
      </c>
      <c r="D43" s="10" t="s">
        <v>128</v>
      </c>
      <c r="E43" s="11" t="s">
        <v>36</v>
      </c>
      <c r="F43" s="10" t="s">
        <v>129</v>
      </c>
      <c r="G43" s="10" t="s">
        <v>130</v>
      </c>
      <c r="H43" s="12">
        <f>VLOOKUP(G43,[1]Sheet1!$H:$I,2,0)</f>
        <v>77</v>
      </c>
      <c r="I43" s="10">
        <v>38.5</v>
      </c>
      <c r="J43" s="10">
        <v>76.85</v>
      </c>
      <c r="K43" s="10">
        <v>38.425</v>
      </c>
      <c r="L43" s="10">
        <v>76.925</v>
      </c>
      <c r="M43" s="10">
        <v>1</v>
      </c>
      <c r="N43" s="15"/>
    </row>
    <row r="44" s="1" customFormat="1" ht="22" customHeight="1" spans="1:14">
      <c r="A44" s="14">
        <v>41</v>
      </c>
      <c r="B44" s="16" t="s">
        <v>88</v>
      </c>
      <c r="C44" s="10" t="s">
        <v>127</v>
      </c>
      <c r="D44" s="10" t="s">
        <v>128</v>
      </c>
      <c r="E44" s="11" t="s">
        <v>36</v>
      </c>
      <c r="F44" s="10" t="s">
        <v>131</v>
      </c>
      <c r="G44" s="10" t="s">
        <v>132</v>
      </c>
      <c r="H44" s="12">
        <f>VLOOKUP(G44,[1]Sheet1!$H:$I,2,0)</f>
        <v>61.5</v>
      </c>
      <c r="I44" s="10">
        <v>30.75</v>
      </c>
      <c r="J44" s="10">
        <v>0</v>
      </c>
      <c r="K44" s="10">
        <v>0</v>
      </c>
      <c r="L44" s="10">
        <v>30.75</v>
      </c>
      <c r="M44" s="10">
        <v>2</v>
      </c>
      <c r="N44" s="10" t="s">
        <v>28</v>
      </c>
    </row>
    <row r="45" s="1" customFormat="1" ht="22" customHeight="1" spans="1:14">
      <c r="A45" s="14">
        <v>42</v>
      </c>
      <c r="B45" s="16" t="s">
        <v>88</v>
      </c>
      <c r="C45" s="10" t="s">
        <v>133</v>
      </c>
      <c r="D45" s="10" t="s">
        <v>134</v>
      </c>
      <c r="E45" s="11" t="s">
        <v>36</v>
      </c>
      <c r="F45" s="10" t="s">
        <v>135</v>
      </c>
      <c r="G45" s="10" t="s">
        <v>136</v>
      </c>
      <c r="H45" s="12">
        <f>VLOOKUP(G45,[1]Sheet1!$H:$I,2,0)</f>
        <v>69</v>
      </c>
      <c r="I45" s="10">
        <v>34.5</v>
      </c>
      <c r="J45" s="10">
        <v>84.32</v>
      </c>
      <c r="K45" s="10">
        <v>42.16</v>
      </c>
      <c r="L45" s="10">
        <v>76.66</v>
      </c>
      <c r="M45" s="10">
        <v>1</v>
      </c>
      <c r="N45" s="15"/>
    </row>
    <row r="46" s="1" customFormat="1" ht="22" customHeight="1" spans="1:14">
      <c r="A46" s="14">
        <v>43</v>
      </c>
      <c r="B46" s="16" t="s">
        <v>88</v>
      </c>
      <c r="C46" s="10" t="s">
        <v>133</v>
      </c>
      <c r="D46" s="10" t="s">
        <v>134</v>
      </c>
      <c r="E46" s="11" t="s">
        <v>36</v>
      </c>
      <c r="F46" s="10" t="s">
        <v>137</v>
      </c>
      <c r="G46" s="10" t="s">
        <v>138</v>
      </c>
      <c r="H46" s="12">
        <f>VLOOKUP(G46,[1]Sheet1!$H:$I,2,0)</f>
        <v>66.5</v>
      </c>
      <c r="I46" s="10">
        <v>33.25</v>
      </c>
      <c r="J46" s="10">
        <v>78.68</v>
      </c>
      <c r="K46" s="10">
        <v>39.34</v>
      </c>
      <c r="L46" s="10">
        <v>72.59</v>
      </c>
      <c r="M46" s="10">
        <v>2</v>
      </c>
      <c r="N46" s="15"/>
    </row>
    <row r="47" s="1" customFormat="1" ht="22" customHeight="1" spans="1:14">
      <c r="A47" s="14">
        <v>44</v>
      </c>
      <c r="B47" s="16" t="s">
        <v>88</v>
      </c>
      <c r="C47" s="10" t="s">
        <v>133</v>
      </c>
      <c r="D47" s="10" t="s">
        <v>134</v>
      </c>
      <c r="E47" s="11" t="s">
        <v>36</v>
      </c>
      <c r="F47" s="10" t="s">
        <v>139</v>
      </c>
      <c r="G47" s="10" t="s">
        <v>140</v>
      </c>
      <c r="H47" s="12">
        <f>VLOOKUP(G47,[1]Sheet1!$H:$I,2,0)</f>
        <v>62</v>
      </c>
      <c r="I47" s="10">
        <v>31</v>
      </c>
      <c r="J47" s="10">
        <v>81.92</v>
      </c>
      <c r="K47" s="10">
        <v>40.96</v>
      </c>
      <c r="L47" s="10">
        <v>71.96</v>
      </c>
      <c r="M47" s="10">
        <v>3</v>
      </c>
      <c r="N47" s="15"/>
    </row>
    <row r="48" s="1" customFormat="1" ht="22" customHeight="1" spans="1:14">
      <c r="A48" s="14">
        <v>45</v>
      </c>
      <c r="B48" s="16" t="s">
        <v>88</v>
      </c>
      <c r="C48" s="10" t="s">
        <v>141</v>
      </c>
      <c r="D48" s="10" t="s">
        <v>142</v>
      </c>
      <c r="E48" s="11" t="s">
        <v>36</v>
      </c>
      <c r="F48" s="10" t="s">
        <v>143</v>
      </c>
      <c r="G48" s="10" t="s">
        <v>144</v>
      </c>
      <c r="H48" s="12">
        <f>VLOOKUP(G48,[1]Sheet1!$H:$I,2,0)</f>
        <v>75.5</v>
      </c>
      <c r="I48" s="10">
        <v>37.75</v>
      </c>
      <c r="J48" s="10">
        <v>75.08</v>
      </c>
      <c r="K48" s="10">
        <v>37.54</v>
      </c>
      <c r="L48" s="10">
        <v>75.29</v>
      </c>
      <c r="M48" s="10">
        <v>1</v>
      </c>
      <c r="N48" s="15"/>
    </row>
    <row r="49" s="1" customFormat="1" ht="22" customHeight="1" spans="1:14">
      <c r="A49" s="14">
        <v>46</v>
      </c>
      <c r="B49" s="16" t="s">
        <v>88</v>
      </c>
      <c r="C49" s="10" t="s">
        <v>141</v>
      </c>
      <c r="D49" s="10" t="s">
        <v>142</v>
      </c>
      <c r="E49" s="11" t="s">
        <v>36</v>
      </c>
      <c r="F49" s="10" t="s">
        <v>145</v>
      </c>
      <c r="G49" s="10" t="s">
        <v>146</v>
      </c>
      <c r="H49" s="12">
        <f>VLOOKUP(G49,[1]Sheet1!$H:$I,2,0)</f>
        <v>71</v>
      </c>
      <c r="I49" s="10">
        <v>35.5</v>
      </c>
      <c r="J49" s="10">
        <v>79.36</v>
      </c>
      <c r="K49" s="10">
        <v>39.68</v>
      </c>
      <c r="L49" s="10">
        <v>75.18</v>
      </c>
      <c r="M49" s="10">
        <v>2</v>
      </c>
      <c r="N49" s="15"/>
    </row>
    <row r="50" s="1" customFormat="1" ht="22" customHeight="1" spans="1:14">
      <c r="A50" s="14">
        <v>47</v>
      </c>
      <c r="B50" s="16" t="s">
        <v>88</v>
      </c>
      <c r="C50" s="10" t="s">
        <v>141</v>
      </c>
      <c r="D50" s="10" t="s">
        <v>142</v>
      </c>
      <c r="E50" s="11" t="s">
        <v>36</v>
      </c>
      <c r="F50" s="10" t="s">
        <v>147</v>
      </c>
      <c r="G50" s="10" t="s">
        <v>148</v>
      </c>
      <c r="H50" s="12">
        <f>VLOOKUP(G50,[1]Sheet1!$H:$I,2,0)</f>
        <v>71</v>
      </c>
      <c r="I50" s="10">
        <v>35.5</v>
      </c>
      <c r="J50" s="10">
        <v>78.5</v>
      </c>
      <c r="K50" s="10">
        <v>39.25</v>
      </c>
      <c r="L50" s="10">
        <v>74.75</v>
      </c>
      <c r="M50" s="10">
        <v>3</v>
      </c>
      <c r="N50" s="15"/>
    </row>
    <row r="51" s="1" customFormat="1" ht="22" customHeight="1" spans="1:14">
      <c r="A51" s="14">
        <v>48</v>
      </c>
      <c r="B51" s="16" t="s">
        <v>88</v>
      </c>
      <c r="C51" s="10" t="s">
        <v>149</v>
      </c>
      <c r="D51" s="10" t="s">
        <v>150</v>
      </c>
      <c r="E51" s="11" t="s">
        <v>36</v>
      </c>
      <c r="F51" s="10" t="s">
        <v>151</v>
      </c>
      <c r="G51" s="10" t="s">
        <v>152</v>
      </c>
      <c r="H51" s="12">
        <f>VLOOKUP(G51,[1]Sheet1!$H:$I,2,0)</f>
        <v>65</v>
      </c>
      <c r="I51" s="10">
        <v>32.5</v>
      </c>
      <c r="J51" s="10">
        <v>77.68</v>
      </c>
      <c r="K51" s="10">
        <v>38.84</v>
      </c>
      <c r="L51" s="10">
        <v>71.34</v>
      </c>
      <c r="M51" s="10">
        <v>1</v>
      </c>
      <c r="N51" s="15"/>
    </row>
    <row r="52" s="1" customFormat="1" ht="22" customHeight="1" spans="1:14">
      <c r="A52" s="14">
        <v>49</v>
      </c>
      <c r="B52" s="16" t="s">
        <v>88</v>
      </c>
      <c r="C52" s="10" t="s">
        <v>149</v>
      </c>
      <c r="D52" s="10" t="s">
        <v>150</v>
      </c>
      <c r="E52" s="11" t="s">
        <v>36</v>
      </c>
      <c r="F52" s="10" t="s">
        <v>153</v>
      </c>
      <c r="G52" s="10" t="s">
        <v>154</v>
      </c>
      <c r="H52" s="12">
        <f>VLOOKUP(G52,[1]Sheet1!$H:$I,2,0)</f>
        <v>60</v>
      </c>
      <c r="I52" s="10">
        <v>30</v>
      </c>
      <c r="J52" s="10">
        <v>80.82</v>
      </c>
      <c r="K52" s="10">
        <v>40.41</v>
      </c>
      <c r="L52" s="10">
        <v>70.41</v>
      </c>
      <c r="M52" s="10">
        <v>2</v>
      </c>
      <c r="N52" s="15"/>
    </row>
    <row r="53" s="1" customFormat="1" ht="22" customHeight="1" spans="1:14">
      <c r="A53" s="14">
        <v>50</v>
      </c>
      <c r="B53" s="16" t="s">
        <v>88</v>
      </c>
      <c r="C53" s="10" t="s">
        <v>149</v>
      </c>
      <c r="D53" s="10" t="s">
        <v>150</v>
      </c>
      <c r="E53" s="11" t="s">
        <v>36</v>
      </c>
      <c r="F53" s="10" t="s">
        <v>155</v>
      </c>
      <c r="G53" s="10" t="s">
        <v>156</v>
      </c>
      <c r="H53" s="12">
        <f>VLOOKUP(G53,[1]Sheet1!$H:$I,2,0)</f>
        <v>48.5</v>
      </c>
      <c r="I53" s="10">
        <v>24.25</v>
      </c>
      <c r="J53" s="10">
        <v>0</v>
      </c>
      <c r="K53" s="10">
        <v>0</v>
      </c>
      <c r="L53" s="10">
        <v>24.25</v>
      </c>
      <c r="M53" s="10">
        <v>3</v>
      </c>
      <c r="N53" s="10" t="s">
        <v>28</v>
      </c>
    </row>
    <row r="54" s="1" customFormat="1" ht="22" customHeight="1" spans="1:14">
      <c r="A54" s="14">
        <v>51</v>
      </c>
      <c r="B54" s="16" t="s">
        <v>157</v>
      </c>
      <c r="C54" s="10" t="s">
        <v>158</v>
      </c>
      <c r="D54" s="10" t="s">
        <v>159</v>
      </c>
      <c r="E54" s="11" t="s">
        <v>36</v>
      </c>
      <c r="F54" s="10" t="s">
        <v>160</v>
      </c>
      <c r="G54" s="10" t="s">
        <v>161</v>
      </c>
      <c r="H54" s="12">
        <f>VLOOKUP(G54,[1]Sheet1!$H:$I,2,0)</f>
        <v>70.5</v>
      </c>
      <c r="I54" s="10">
        <v>35.25</v>
      </c>
      <c r="J54" s="10">
        <v>76.2</v>
      </c>
      <c r="K54" s="10">
        <v>38.1</v>
      </c>
      <c r="L54" s="10">
        <v>73.35</v>
      </c>
      <c r="M54" s="10">
        <v>1</v>
      </c>
      <c r="N54" s="15"/>
    </row>
    <row r="55" s="1" customFormat="1" ht="22" customHeight="1" spans="1:14">
      <c r="A55" s="14">
        <v>52</v>
      </c>
      <c r="B55" s="16" t="s">
        <v>157</v>
      </c>
      <c r="C55" s="10" t="s">
        <v>158</v>
      </c>
      <c r="D55" s="10" t="s">
        <v>159</v>
      </c>
      <c r="E55" s="11" t="s">
        <v>36</v>
      </c>
      <c r="F55" s="10" t="s">
        <v>162</v>
      </c>
      <c r="G55" s="10" t="s">
        <v>163</v>
      </c>
      <c r="H55" s="12">
        <f>VLOOKUP(G55,[1]Sheet1!$H:$I,2,0)</f>
        <v>71</v>
      </c>
      <c r="I55" s="10">
        <v>35.5</v>
      </c>
      <c r="J55" s="10">
        <v>0</v>
      </c>
      <c r="K55" s="10">
        <v>0</v>
      </c>
      <c r="L55" s="10">
        <v>35.5</v>
      </c>
      <c r="M55" s="10">
        <v>2</v>
      </c>
      <c r="N55" s="10" t="s">
        <v>28</v>
      </c>
    </row>
    <row r="56" s="1" customFormat="1" ht="22" customHeight="1" spans="1:14">
      <c r="A56" s="14">
        <v>53</v>
      </c>
      <c r="B56" s="16" t="s">
        <v>157</v>
      </c>
      <c r="C56" s="10" t="s">
        <v>158</v>
      </c>
      <c r="D56" s="10" t="s">
        <v>159</v>
      </c>
      <c r="E56" s="11" t="s">
        <v>36</v>
      </c>
      <c r="F56" s="10" t="s">
        <v>164</v>
      </c>
      <c r="G56" s="10" t="s">
        <v>165</v>
      </c>
      <c r="H56" s="12">
        <f>VLOOKUP(G56,[1]Sheet1!$H:$I,2,0)</f>
        <v>69.5</v>
      </c>
      <c r="I56" s="10">
        <v>34.75</v>
      </c>
      <c r="J56" s="10">
        <v>0</v>
      </c>
      <c r="K56" s="10">
        <v>0</v>
      </c>
      <c r="L56" s="10">
        <v>34.75</v>
      </c>
      <c r="M56" s="10">
        <v>3</v>
      </c>
      <c r="N56" s="10" t="s">
        <v>28</v>
      </c>
    </row>
    <row r="57" s="1" customFormat="1" ht="22" customHeight="1" spans="1:14">
      <c r="A57" s="14">
        <v>54</v>
      </c>
      <c r="B57" s="16" t="s">
        <v>157</v>
      </c>
      <c r="C57" s="10" t="s">
        <v>166</v>
      </c>
      <c r="D57" s="10" t="s">
        <v>167</v>
      </c>
      <c r="E57" s="11" t="s">
        <v>36</v>
      </c>
      <c r="F57" s="10" t="s">
        <v>168</v>
      </c>
      <c r="G57" s="10" t="s">
        <v>169</v>
      </c>
      <c r="H57" s="12">
        <f>VLOOKUP(G57,[1]Sheet1!$H:$I,2,0)</f>
        <v>70</v>
      </c>
      <c r="I57" s="10">
        <v>35</v>
      </c>
      <c r="J57" s="10">
        <v>79.86</v>
      </c>
      <c r="K57" s="10">
        <v>39.93</v>
      </c>
      <c r="L57" s="10">
        <v>74.93</v>
      </c>
      <c r="M57" s="10">
        <v>1</v>
      </c>
      <c r="N57" s="15"/>
    </row>
    <row r="58" s="1" customFormat="1" ht="22" customHeight="1" spans="1:14">
      <c r="A58" s="14">
        <v>55</v>
      </c>
      <c r="B58" s="16" t="s">
        <v>157</v>
      </c>
      <c r="C58" s="10" t="s">
        <v>166</v>
      </c>
      <c r="D58" s="10" t="s">
        <v>167</v>
      </c>
      <c r="E58" s="11" t="s">
        <v>36</v>
      </c>
      <c r="F58" s="10" t="s">
        <v>170</v>
      </c>
      <c r="G58" s="10" t="s">
        <v>171</v>
      </c>
      <c r="H58" s="12">
        <f>VLOOKUP(G58,[1]Sheet1!$H:$I,2,0)</f>
        <v>68.5</v>
      </c>
      <c r="I58" s="10">
        <v>34.25</v>
      </c>
      <c r="J58" s="10">
        <v>78.2</v>
      </c>
      <c r="K58" s="10">
        <v>39.1</v>
      </c>
      <c r="L58" s="10">
        <v>73.35</v>
      </c>
      <c r="M58" s="10">
        <v>2</v>
      </c>
      <c r="N58" s="15"/>
    </row>
    <row r="59" s="1" customFormat="1" ht="22" customHeight="1" spans="1:14">
      <c r="A59" s="14">
        <v>56</v>
      </c>
      <c r="B59" s="16" t="s">
        <v>157</v>
      </c>
      <c r="C59" s="10" t="s">
        <v>166</v>
      </c>
      <c r="D59" s="10" t="s">
        <v>167</v>
      </c>
      <c r="E59" s="11" t="s">
        <v>36</v>
      </c>
      <c r="F59" s="10" t="s">
        <v>172</v>
      </c>
      <c r="G59" s="10" t="s">
        <v>173</v>
      </c>
      <c r="H59" s="12">
        <f>VLOOKUP(G59,[1]Sheet1!$H:$I,2,0)</f>
        <v>65.5</v>
      </c>
      <c r="I59" s="10">
        <v>32.75</v>
      </c>
      <c r="J59" s="10">
        <v>0</v>
      </c>
      <c r="K59" s="10">
        <v>0</v>
      </c>
      <c r="L59" s="10">
        <v>32.75</v>
      </c>
      <c r="M59" s="10">
        <v>3</v>
      </c>
      <c r="N59" s="10" t="s">
        <v>28</v>
      </c>
    </row>
    <row r="60" s="1" customFormat="1" ht="22" customHeight="1" spans="1:14">
      <c r="A60" s="14">
        <v>57</v>
      </c>
      <c r="B60" s="16" t="s">
        <v>157</v>
      </c>
      <c r="C60" s="10" t="s">
        <v>174</v>
      </c>
      <c r="D60" s="10" t="s">
        <v>175</v>
      </c>
      <c r="E60" s="11" t="s">
        <v>36</v>
      </c>
      <c r="F60" s="10" t="s">
        <v>176</v>
      </c>
      <c r="G60" s="10" t="s">
        <v>177</v>
      </c>
      <c r="H60" s="12">
        <f>VLOOKUP(G60,[1]Sheet1!$H:$I,2,0)</f>
        <v>69.5</v>
      </c>
      <c r="I60" s="10">
        <v>34.75</v>
      </c>
      <c r="J60" s="10">
        <v>80.6</v>
      </c>
      <c r="K60" s="10">
        <v>40.3</v>
      </c>
      <c r="L60" s="10">
        <v>75.05</v>
      </c>
      <c r="M60" s="10">
        <v>1</v>
      </c>
      <c r="N60" s="15"/>
    </row>
    <row r="61" s="1" customFormat="1" ht="22" customHeight="1" spans="1:14">
      <c r="A61" s="14">
        <v>58</v>
      </c>
      <c r="B61" s="16" t="s">
        <v>157</v>
      </c>
      <c r="C61" s="10" t="s">
        <v>174</v>
      </c>
      <c r="D61" s="10" t="s">
        <v>175</v>
      </c>
      <c r="E61" s="11" t="s">
        <v>36</v>
      </c>
      <c r="F61" s="10" t="s">
        <v>178</v>
      </c>
      <c r="G61" s="10" t="s">
        <v>179</v>
      </c>
      <c r="H61" s="12">
        <f>VLOOKUP(G61,[1]Sheet1!$H:$I,2,0)</f>
        <v>63.5</v>
      </c>
      <c r="I61" s="10">
        <v>31.75</v>
      </c>
      <c r="J61" s="10">
        <v>77</v>
      </c>
      <c r="K61" s="10">
        <v>38.5</v>
      </c>
      <c r="L61" s="10">
        <v>70.25</v>
      </c>
      <c r="M61" s="10">
        <v>2</v>
      </c>
      <c r="N61" s="15"/>
    </row>
    <row r="62" s="1" customFormat="1" ht="22" customHeight="1" spans="1:14">
      <c r="A62" s="14">
        <v>59</v>
      </c>
      <c r="B62" s="16" t="s">
        <v>157</v>
      </c>
      <c r="C62" s="10" t="s">
        <v>174</v>
      </c>
      <c r="D62" s="10" t="s">
        <v>175</v>
      </c>
      <c r="E62" s="11" t="s">
        <v>36</v>
      </c>
      <c r="F62" s="10" t="s">
        <v>180</v>
      </c>
      <c r="G62" s="10" t="s">
        <v>181</v>
      </c>
      <c r="H62" s="12">
        <f>VLOOKUP(G62,[1]Sheet1!$H:$I,2,0)</f>
        <v>65</v>
      </c>
      <c r="I62" s="10">
        <v>32.5</v>
      </c>
      <c r="J62" s="10">
        <v>74.2</v>
      </c>
      <c r="K62" s="10">
        <v>37.1</v>
      </c>
      <c r="L62" s="10">
        <v>69.6</v>
      </c>
      <c r="M62" s="10">
        <v>3</v>
      </c>
      <c r="N62" s="15"/>
    </row>
    <row r="63" s="1" customFormat="1" ht="22" customHeight="1" spans="1:14">
      <c r="A63" s="14">
        <v>60</v>
      </c>
      <c r="B63" s="16" t="s">
        <v>157</v>
      </c>
      <c r="C63" s="10" t="s">
        <v>182</v>
      </c>
      <c r="D63" s="10" t="s">
        <v>183</v>
      </c>
      <c r="E63" s="11" t="s">
        <v>36</v>
      </c>
      <c r="F63" s="10" t="s">
        <v>184</v>
      </c>
      <c r="G63" s="10" t="s">
        <v>185</v>
      </c>
      <c r="H63" s="12">
        <f>VLOOKUP(G63,[1]Sheet1!$H:$I,2,0)</f>
        <v>66.5</v>
      </c>
      <c r="I63" s="10">
        <v>33.25</v>
      </c>
      <c r="J63" s="10">
        <v>80.84</v>
      </c>
      <c r="K63" s="10">
        <v>40.42</v>
      </c>
      <c r="L63" s="10">
        <v>73.67</v>
      </c>
      <c r="M63" s="10">
        <v>1</v>
      </c>
      <c r="N63" s="15"/>
    </row>
    <row r="64" s="1" customFormat="1" ht="22" customHeight="1" spans="1:14">
      <c r="A64" s="14">
        <v>61</v>
      </c>
      <c r="B64" s="16" t="s">
        <v>157</v>
      </c>
      <c r="C64" s="10" t="s">
        <v>182</v>
      </c>
      <c r="D64" s="10" t="s">
        <v>183</v>
      </c>
      <c r="E64" s="11" t="s">
        <v>36</v>
      </c>
      <c r="F64" s="10" t="s">
        <v>186</v>
      </c>
      <c r="G64" s="10" t="s">
        <v>187</v>
      </c>
      <c r="H64" s="12">
        <f>VLOOKUP(G64,[1]Sheet1!$H:$I,2,0)</f>
        <v>66.5</v>
      </c>
      <c r="I64" s="10">
        <v>33.25</v>
      </c>
      <c r="J64" s="10">
        <v>80.7</v>
      </c>
      <c r="K64" s="10">
        <v>40.35</v>
      </c>
      <c r="L64" s="10">
        <v>73.6</v>
      </c>
      <c r="M64" s="10">
        <v>2</v>
      </c>
      <c r="N64" s="15"/>
    </row>
    <row r="65" s="1" customFormat="1" ht="22" customHeight="1" spans="1:14">
      <c r="A65" s="14">
        <v>62</v>
      </c>
      <c r="B65" s="16" t="s">
        <v>157</v>
      </c>
      <c r="C65" s="10" t="s">
        <v>182</v>
      </c>
      <c r="D65" s="10" t="s">
        <v>183</v>
      </c>
      <c r="E65" s="11" t="s">
        <v>36</v>
      </c>
      <c r="F65" s="10" t="s">
        <v>188</v>
      </c>
      <c r="G65" s="10" t="s">
        <v>189</v>
      </c>
      <c r="H65" s="12">
        <f>VLOOKUP(G65,[1]Sheet1!$H:$I,2,0)</f>
        <v>69</v>
      </c>
      <c r="I65" s="10">
        <v>34.5</v>
      </c>
      <c r="J65" s="10">
        <v>76.5</v>
      </c>
      <c r="K65" s="10">
        <v>38.25</v>
      </c>
      <c r="L65" s="10">
        <v>72.75</v>
      </c>
      <c r="M65" s="10">
        <v>3</v>
      </c>
      <c r="N65" s="15"/>
    </row>
    <row r="66" s="1" customFormat="1" ht="22" customHeight="1" spans="1:14">
      <c r="A66" s="14">
        <v>63</v>
      </c>
      <c r="B66" s="16" t="s">
        <v>157</v>
      </c>
      <c r="C66" s="10" t="s">
        <v>182</v>
      </c>
      <c r="D66" s="10" t="s">
        <v>183</v>
      </c>
      <c r="E66" s="11" t="s">
        <v>36</v>
      </c>
      <c r="F66" s="10" t="s">
        <v>190</v>
      </c>
      <c r="G66" s="10" t="s">
        <v>191</v>
      </c>
      <c r="H66" s="12">
        <f>VLOOKUP(G66,[1]Sheet1!$H:$I,2,0)</f>
        <v>68.5</v>
      </c>
      <c r="I66" s="10">
        <v>34.25</v>
      </c>
      <c r="J66" s="10">
        <v>44.9</v>
      </c>
      <c r="K66" s="10">
        <v>22.45</v>
      </c>
      <c r="L66" s="10">
        <v>56.7</v>
      </c>
      <c r="M66" s="10">
        <v>4</v>
      </c>
      <c r="N66" s="15"/>
    </row>
    <row r="67" s="2" customFormat="1" ht="22" customHeight="1" spans="1:14">
      <c r="A67" s="14">
        <v>64</v>
      </c>
      <c r="B67" s="16" t="s">
        <v>157</v>
      </c>
      <c r="C67" s="10" t="s">
        <v>192</v>
      </c>
      <c r="D67" s="10" t="s">
        <v>193</v>
      </c>
      <c r="E67" s="11" t="s">
        <v>36</v>
      </c>
      <c r="F67" s="10" t="s">
        <v>194</v>
      </c>
      <c r="G67" s="10" t="s">
        <v>195</v>
      </c>
      <c r="H67" s="12">
        <f>VLOOKUP(G67,[1]Sheet1!$H:$I,2,0)</f>
        <v>62.5</v>
      </c>
      <c r="I67" s="10">
        <v>31.25</v>
      </c>
      <c r="J67" s="10">
        <v>79.8</v>
      </c>
      <c r="K67" s="10">
        <v>39.9</v>
      </c>
      <c r="L67" s="10">
        <v>71.15</v>
      </c>
      <c r="M67" s="10">
        <v>1</v>
      </c>
      <c r="N67" s="13"/>
    </row>
    <row r="68" s="1" customFormat="1" ht="22" customHeight="1" spans="1:14">
      <c r="A68" s="14">
        <v>65</v>
      </c>
      <c r="B68" s="16" t="s">
        <v>157</v>
      </c>
      <c r="C68" s="10" t="s">
        <v>192</v>
      </c>
      <c r="D68" s="10" t="s">
        <v>193</v>
      </c>
      <c r="E68" s="11" t="s">
        <v>36</v>
      </c>
      <c r="F68" s="10" t="s">
        <v>196</v>
      </c>
      <c r="G68" s="10" t="s">
        <v>197</v>
      </c>
      <c r="H68" s="12">
        <f>VLOOKUP(G68,[1]Sheet1!$H:$I,2,0)</f>
        <v>62.5</v>
      </c>
      <c r="I68" s="10">
        <v>31.25</v>
      </c>
      <c r="J68" s="10">
        <v>79.4</v>
      </c>
      <c r="K68" s="10">
        <v>39.7</v>
      </c>
      <c r="L68" s="10">
        <v>70.95</v>
      </c>
      <c r="M68" s="10">
        <v>2</v>
      </c>
      <c r="N68" s="15"/>
    </row>
    <row r="69" s="1" customFormat="1" ht="22" customHeight="1" spans="1:14">
      <c r="A69" s="14">
        <v>66</v>
      </c>
      <c r="B69" s="16" t="s">
        <v>157</v>
      </c>
      <c r="C69" s="10" t="s">
        <v>192</v>
      </c>
      <c r="D69" s="10" t="s">
        <v>193</v>
      </c>
      <c r="E69" s="11" t="s">
        <v>36</v>
      </c>
      <c r="F69" s="10" t="s">
        <v>198</v>
      </c>
      <c r="G69" s="10" t="s">
        <v>199</v>
      </c>
      <c r="H69" s="12">
        <f>VLOOKUP(G69,[1]Sheet1!$H:$I,2,0)</f>
        <v>63</v>
      </c>
      <c r="I69" s="10">
        <v>31.5</v>
      </c>
      <c r="J69" s="10">
        <v>75.3</v>
      </c>
      <c r="K69" s="10">
        <v>37.65</v>
      </c>
      <c r="L69" s="10">
        <v>69.15</v>
      </c>
      <c r="M69" s="10">
        <v>3</v>
      </c>
      <c r="N69" s="15"/>
    </row>
    <row r="70" s="1" customFormat="1" ht="22" customHeight="1" spans="1:14">
      <c r="A70" s="14">
        <v>67</v>
      </c>
      <c r="B70" s="16" t="s">
        <v>157</v>
      </c>
      <c r="C70" s="10" t="s">
        <v>200</v>
      </c>
      <c r="D70" s="10" t="s">
        <v>201</v>
      </c>
      <c r="E70" s="11" t="s">
        <v>36</v>
      </c>
      <c r="F70" s="10" t="s">
        <v>202</v>
      </c>
      <c r="G70" s="10" t="s">
        <v>203</v>
      </c>
      <c r="H70" s="12">
        <f>VLOOKUP(G70,[1]Sheet1!$H:$I,2,0)</f>
        <v>65</v>
      </c>
      <c r="I70" s="10">
        <v>32.5</v>
      </c>
      <c r="J70" s="10">
        <v>76.9</v>
      </c>
      <c r="K70" s="10">
        <v>38.45</v>
      </c>
      <c r="L70" s="10">
        <v>70.95</v>
      </c>
      <c r="M70" s="10">
        <v>1</v>
      </c>
      <c r="N70" s="15"/>
    </row>
    <row r="71" s="1" customFormat="1" ht="22" customHeight="1" spans="1:14">
      <c r="A71" s="14">
        <v>68</v>
      </c>
      <c r="B71" s="16" t="s">
        <v>157</v>
      </c>
      <c r="C71" s="10" t="s">
        <v>200</v>
      </c>
      <c r="D71" s="10" t="s">
        <v>201</v>
      </c>
      <c r="E71" s="11" t="s">
        <v>36</v>
      </c>
      <c r="F71" s="10" t="s">
        <v>204</v>
      </c>
      <c r="G71" s="10" t="s">
        <v>205</v>
      </c>
      <c r="H71" s="12">
        <f>VLOOKUP(G71,[1]Sheet1!$H:$I,2,0)</f>
        <v>66.5</v>
      </c>
      <c r="I71" s="10">
        <v>33.25</v>
      </c>
      <c r="J71" s="10">
        <v>75.2</v>
      </c>
      <c r="K71" s="10">
        <v>37.6</v>
      </c>
      <c r="L71" s="10">
        <v>70.85</v>
      </c>
      <c r="M71" s="10">
        <v>2</v>
      </c>
      <c r="N71" s="15"/>
    </row>
    <row r="72" s="1" customFormat="1" ht="22" customHeight="1" spans="1:14">
      <c r="A72" s="14">
        <v>69</v>
      </c>
      <c r="B72" s="16" t="s">
        <v>157</v>
      </c>
      <c r="C72" s="10" t="s">
        <v>200</v>
      </c>
      <c r="D72" s="10" t="s">
        <v>201</v>
      </c>
      <c r="E72" s="11" t="s">
        <v>36</v>
      </c>
      <c r="F72" s="10" t="s">
        <v>206</v>
      </c>
      <c r="G72" s="10" t="s">
        <v>207</v>
      </c>
      <c r="H72" s="12">
        <f>VLOOKUP(G72,[1]Sheet1!$H:$I,2,0)</f>
        <v>63</v>
      </c>
      <c r="I72" s="10">
        <v>31.5</v>
      </c>
      <c r="J72" s="10">
        <v>78.1</v>
      </c>
      <c r="K72" s="10">
        <v>39.05</v>
      </c>
      <c r="L72" s="10">
        <v>70.55</v>
      </c>
      <c r="M72" s="10">
        <v>3</v>
      </c>
      <c r="N72" s="15"/>
    </row>
    <row r="73" s="1" customFormat="1" ht="22" customHeight="1" spans="1:14">
      <c r="A73" s="14">
        <v>70</v>
      </c>
      <c r="B73" s="16" t="s">
        <v>157</v>
      </c>
      <c r="C73" s="10" t="s">
        <v>208</v>
      </c>
      <c r="D73" s="10" t="s">
        <v>209</v>
      </c>
      <c r="E73" s="11" t="s">
        <v>36</v>
      </c>
      <c r="F73" s="10" t="s">
        <v>210</v>
      </c>
      <c r="G73" s="10" t="s">
        <v>211</v>
      </c>
      <c r="H73" s="12">
        <f>VLOOKUP(G73,[1]Sheet1!$H:$I,2,0)</f>
        <v>69</v>
      </c>
      <c r="I73" s="10">
        <v>34.5</v>
      </c>
      <c r="J73" s="10">
        <v>76.6</v>
      </c>
      <c r="K73" s="10">
        <v>38.3</v>
      </c>
      <c r="L73" s="10">
        <v>72.8</v>
      </c>
      <c r="M73" s="10">
        <v>1</v>
      </c>
      <c r="N73" s="15"/>
    </row>
    <row r="74" s="1" customFormat="1" ht="22" customHeight="1" spans="1:14">
      <c r="A74" s="14">
        <v>71</v>
      </c>
      <c r="B74" s="16" t="s">
        <v>157</v>
      </c>
      <c r="C74" s="10" t="s">
        <v>208</v>
      </c>
      <c r="D74" s="10" t="s">
        <v>209</v>
      </c>
      <c r="E74" s="11" t="s">
        <v>36</v>
      </c>
      <c r="F74" s="10" t="s">
        <v>212</v>
      </c>
      <c r="G74" s="10" t="s">
        <v>213</v>
      </c>
      <c r="H74" s="12">
        <f>VLOOKUP(G74,[1]Sheet1!$H:$I,2,0)</f>
        <v>64.5</v>
      </c>
      <c r="I74" s="10">
        <v>32.25</v>
      </c>
      <c r="J74" s="10">
        <v>77</v>
      </c>
      <c r="K74" s="10">
        <v>38.5</v>
      </c>
      <c r="L74" s="10">
        <v>70.75</v>
      </c>
      <c r="M74" s="10">
        <v>2</v>
      </c>
      <c r="N74" s="15"/>
    </row>
    <row r="75" s="1" customFormat="1" ht="22" customHeight="1" spans="1:14">
      <c r="A75" s="14">
        <v>72</v>
      </c>
      <c r="B75" s="16" t="s">
        <v>157</v>
      </c>
      <c r="C75" s="10" t="s">
        <v>208</v>
      </c>
      <c r="D75" s="10" t="s">
        <v>209</v>
      </c>
      <c r="E75" s="11" t="s">
        <v>36</v>
      </c>
      <c r="F75" s="10" t="s">
        <v>214</v>
      </c>
      <c r="G75" s="10" t="s">
        <v>215</v>
      </c>
      <c r="H75" s="12">
        <f>VLOOKUP(G75,[1]Sheet1!$H:$I,2,0)</f>
        <v>64.5</v>
      </c>
      <c r="I75" s="10">
        <v>32.25</v>
      </c>
      <c r="J75" s="10">
        <v>74.3</v>
      </c>
      <c r="K75" s="10">
        <v>37.15</v>
      </c>
      <c r="L75" s="10">
        <v>69.4</v>
      </c>
      <c r="M75" s="10">
        <v>3</v>
      </c>
      <c r="N75" s="15"/>
    </row>
    <row r="76" s="1" customFormat="1" ht="22" customHeight="1" spans="1:14">
      <c r="A76" s="14">
        <v>73</v>
      </c>
      <c r="B76" s="16" t="s">
        <v>157</v>
      </c>
      <c r="C76" s="10" t="s">
        <v>208</v>
      </c>
      <c r="D76" s="10" t="s">
        <v>209</v>
      </c>
      <c r="E76" s="11" t="s">
        <v>36</v>
      </c>
      <c r="F76" s="10" t="s">
        <v>216</v>
      </c>
      <c r="G76" s="10" t="s">
        <v>217</v>
      </c>
      <c r="H76" s="12">
        <f>VLOOKUP(G76,[1]Sheet1!$H:$I,2,0)</f>
        <v>68</v>
      </c>
      <c r="I76" s="10">
        <v>34</v>
      </c>
      <c r="J76" s="10">
        <v>45.1</v>
      </c>
      <c r="K76" s="10">
        <v>22.55</v>
      </c>
      <c r="L76" s="10">
        <v>56.55</v>
      </c>
      <c r="M76" s="10">
        <v>4</v>
      </c>
      <c r="N76" s="15"/>
    </row>
  </sheetData>
  <mergeCells count="2">
    <mergeCell ref="A1:B1"/>
    <mergeCell ref="A2:N2"/>
  </mergeCells>
  <pageMargins left="0.75" right="0.75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刘子宽</cp:lastModifiedBy>
  <dcterms:created xsi:type="dcterms:W3CDTF">2025-06-05T06:47:00Z</dcterms:created>
  <dcterms:modified xsi:type="dcterms:W3CDTF">2026-06-30T03:19:13Z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507658279D8448CD83504B79A5C8FDB6_13</vt:lpwstr>
  </property>
  <property fmtid="{D5CDD505-2E9C-101B-9397-08002B2CF9AE}" pid="4" name="CalculationRule">
    <vt:i4>0</vt:i4>
  </property>
</Properties>
</file>