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0500" activeTab="0"/>
  </bookViews>
  <sheets>
    <sheet name="1" sheetId="1" r:id="rId1"/>
  </sheets>
  <definedNames>
    <definedName name="_xlnm.Print_Titles" localSheetId="0">'1'!$4:$4</definedName>
  </definedNames>
  <calcPr fullCalcOnLoad="1"/>
</workbook>
</file>

<file path=xl/sharedStrings.xml><?xml version="1.0" encoding="utf-8"?>
<sst xmlns="http://schemas.openxmlformats.org/spreadsheetml/2006/main" count="532" uniqueCount="271">
  <si>
    <t>附表：</t>
  </si>
  <si>
    <t>序号</t>
  </si>
  <si>
    <t>样品编号</t>
  </si>
  <si>
    <t>名称</t>
  </si>
  <si>
    <t>受检单位(地点)</t>
  </si>
  <si>
    <t>产地（来源）</t>
  </si>
  <si>
    <t>检测结果</t>
  </si>
  <si>
    <t>注：1、本次检测仅对抽检批次农产品负责；</t>
  </si>
  <si>
    <t>执行标准：GB/T5009.199-2003</t>
  </si>
  <si>
    <t>1</t>
  </si>
  <si>
    <t xml:space="preserve">    2、酶抑制率小于50%为合格，大于或等于50%为不合格。</t>
  </si>
  <si>
    <t>农 残 速 测 报 告 单</t>
  </si>
  <si>
    <t>酶抑制率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</si>
  <si>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</si>
  <si>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</si>
  <si>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</si>
  <si>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</si>
  <si>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</si>
  <si>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</si>
  <si>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</si>
  <si>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</si>
  <si>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</si>
  <si>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</si>
  <si>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</si>
  <si>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</si>
  <si>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</si>
  <si>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</si>
  <si>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</si>
  <si>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</si>
  <si>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</si>
  <si>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</si>
  <si>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</si>
  <si>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</si>
  <si>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</si>
  <si>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</si>
  <si>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</si>
  <si>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</si>
  <si>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</si>
  <si>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</si>
  <si>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</si>
  <si>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</si>
  <si>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</si>
  <si>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</si>
  <si>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</si>
  <si>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</si>
  <si>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</si>
  <si>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</si>
  <si>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</si>
  <si>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</si>
  <si>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</si>
  <si>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</si>
  <si>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</si>
  <si>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</si>
  <si>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</si>
  <si>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</si>
  <si>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</si>
  <si>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</si>
  <si>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</si>
  <si>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</si>
  <si>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</si>
  <si>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</si>
  <si>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</si>
  <si>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</si>
  <si>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</si>
  <si>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</si>
  <si>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</si>
  <si>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</si>
  <si>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</si>
  <si>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</si>
  <si>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</si>
  <si>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</si>
  <si>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</si>
  <si>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</si>
  <si>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</si>
  <si>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</si>
  <si>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</si>
  <si>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</si>
  <si>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</si>
  <si>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</si>
  <si>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</si>
  <si>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</si>
  <si>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</si>
  <si>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</si>
  <si>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</si>
  <si>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</si>
  <si>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</si>
  <si>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</si>
  <si>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</si>
  <si>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</si>
  <si>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</si>
  <si>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</si>
  <si>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</si>
  <si>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</si>
  <si>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</si>
  <si>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</si>
  <si>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</si>
  <si>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</si>
  <si>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</si>
  <si>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</si>
  <si>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</si>
  <si>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</si>
  <si>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</si>
  <si>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</si>
  <si>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</si>
  <si>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</si>
  <si>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</si>
  <si>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</si>
  <si>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</si>
  <si>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姜</t>
  </si>
  <si>
    <t>扁豆</t>
  </si>
  <si>
    <t>胡萝卜</t>
  </si>
  <si>
    <t>西兰花</t>
  </si>
  <si>
    <t>土豆</t>
  </si>
  <si>
    <t>韮菜</t>
  </si>
  <si>
    <t>西红柿</t>
  </si>
  <si>
    <t>洋葱</t>
  </si>
  <si>
    <t>包菜</t>
  </si>
  <si>
    <t>山药</t>
  </si>
  <si>
    <t>莲藕</t>
  </si>
  <si>
    <t>青黄瓜</t>
  </si>
  <si>
    <t>大白菜</t>
  </si>
  <si>
    <t>青椒</t>
  </si>
  <si>
    <t>油麦菜</t>
  </si>
  <si>
    <t>黄豆芽</t>
  </si>
  <si>
    <t>绿豆芽</t>
  </si>
  <si>
    <t>岳口风华菜场</t>
  </si>
  <si>
    <t>本地茄子</t>
  </si>
  <si>
    <t>米椒</t>
  </si>
  <si>
    <t>杭椒</t>
  </si>
  <si>
    <t>鸡肚巴</t>
  </si>
  <si>
    <t>大芹菜</t>
  </si>
  <si>
    <t>大葱</t>
  </si>
  <si>
    <t>红苕</t>
  </si>
  <si>
    <t>南瓜</t>
  </si>
  <si>
    <t>白萝卜</t>
  </si>
  <si>
    <t>芋头</t>
  </si>
  <si>
    <t>香菇</t>
  </si>
  <si>
    <t>210817001</t>
  </si>
  <si>
    <t>210817002</t>
  </si>
  <si>
    <t>210817003</t>
  </si>
  <si>
    <t>210817004</t>
  </si>
  <si>
    <t>210817005</t>
  </si>
  <si>
    <t>210817006</t>
  </si>
  <si>
    <t>210817007</t>
  </si>
  <si>
    <t>210817008</t>
  </si>
  <si>
    <t>210817009</t>
  </si>
  <si>
    <t>210817010</t>
  </si>
  <si>
    <t>210817011</t>
  </si>
  <si>
    <t>210817012</t>
  </si>
  <si>
    <t>210817013</t>
  </si>
  <si>
    <t>210817014</t>
  </si>
  <si>
    <t>210817015</t>
  </si>
  <si>
    <t>210817016</t>
  </si>
  <si>
    <t>210817017</t>
  </si>
  <si>
    <t>210817018</t>
  </si>
  <si>
    <t>210817019</t>
  </si>
  <si>
    <t>210817020</t>
  </si>
  <si>
    <t>210817021</t>
  </si>
  <si>
    <t>210817022</t>
  </si>
  <si>
    <t>210817023</t>
  </si>
  <si>
    <t>210817024</t>
  </si>
  <si>
    <t>210817025</t>
  </si>
  <si>
    <t>210817026</t>
  </si>
  <si>
    <t>210817027</t>
  </si>
  <si>
    <t>210817028</t>
  </si>
  <si>
    <t>210817029</t>
  </si>
  <si>
    <t>210817030</t>
  </si>
  <si>
    <t>210817031</t>
  </si>
  <si>
    <t>210817032</t>
  </si>
  <si>
    <t>210817033</t>
  </si>
  <si>
    <t>210817034</t>
  </si>
  <si>
    <t>210817035</t>
  </si>
  <si>
    <t>210817036</t>
  </si>
  <si>
    <t>210817037</t>
  </si>
  <si>
    <t>210817038</t>
  </si>
  <si>
    <t>210817039</t>
  </si>
  <si>
    <t>210817040</t>
  </si>
  <si>
    <t>210817041</t>
  </si>
  <si>
    <t>210817042</t>
  </si>
  <si>
    <t>210817043</t>
  </si>
  <si>
    <t>210817044</t>
  </si>
  <si>
    <t>210817045</t>
  </si>
  <si>
    <t>210817046</t>
  </si>
  <si>
    <t>210817047</t>
  </si>
  <si>
    <t>210817048</t>
  </si>
  <si>
    <t>210817049</t>
  </si>
  <si>
    <t>210817050</t>
  </si>
  <si>
    <t>210817051</t>
  </si>
  <si>
    <t>210817052</t>
  </si>
  <si>
    <t>210817053</t>
  </si>
  <si>
    <t>210817054</t>
  </si>
  <si>
    <t>210817055</t>
  </si>
  <si>
    <t>210817056</t>
  </si>
  <si>
    <t>210817057</t>
  </si>
  <si>
    <t>210817058</t>
  </si>
  <si>
    <t>210817059</t>
  </si>
  <si>
    <t>210817060</t>
  </si>
  <si>
    <t>210817061</t>
  </si>
  <si>
    <t>210817062</t>
  </si>
  <si>
    <t>210817063</t>
  </si>
  <si>
    <t>210817064</t>
  </si>
  <si>
    <t>210817065</t>
  </si>
  <si>
    <t>210817066</t>
  </si>
  <si>
    <t>210817067</t>
  </si>
  <si>
    <t>210817068</t>
  </si>
  <si>
    <t>210817069</t>
  </si>
  <si>
    <t>210817070</t>
  </si>
  <si>
    <t>210817071</t>
  </si>
  <si>
    <t>210817072</t>
  </si>
  <si>
    <t>210817073</t>
  </si>
  <si>
    <t>210817074</t>
  </si>
  <si>
    <t>210817075</t>
  </si>
  <si>
    <t>210817076</t>
  </si>
  <si>
    <t>210817077</t>
  </si>
  <si>
    <t>210817078</t>
  </si>
  <si>
    <t>210817079</t>
  </si>
  <si>
    <t>210817080</t>
  </si>
  <si>
    <t>210817081</t>
  </si>
  <si>
    <t>210817082</t>
  </si>
  <si>
    <t>210817083</t>
  </si>
  <si>
    <t>210817084</t>
  </si>
  <si>
    <t>210817085</t>
  </si>
  <si>
    <t>210817086</t>
  </si>
  <si>
    <t>210817087</t>
  </si>
  <si>
    <t>210817088</t>
  </si>
  <si>
    <t>210817089</t>
  </si>
  <si>
    <t>210817090</t>
  </si>
  <si>
    <t>210817091</t>
  </si>
  <si>
    <t>210817092</t>
  </si>
  <si>
    <t>210817093</t>
  </si>
  <si>
    <t>210817094</t>
  </si>
  <si>
    <t>210817095</t>
  </si>
  <si>
    <t>210817096</t>
  </si>
  <si>
    <t>97</t>
  </si>
  <si>
    <t>98</t>
  </si>
  <si>
    <t>99</t>
  </si>
  <si>
    <t>100</t>
  </si>
  <si>
    <t>101</t>
  </si>
  <si>
    <t>102</t>
  </si>
  <si>
    <t>103</t>
  </si>
  <si>
    <t>104</t>
  </si>
  <si>
    <t>210817097</t>
  </si>
  <si>
    <t>210817098</t>
  </si>
  <si>
    <t>210817099</t>
  </si>
  <si>
    <t>210817100</t>
  </si>
  <si>
    <t>210817101</t>
  </si>
  <si>
    <t>210817102</t>
  </si>
  <si>
    <t>210817103</t>
  </si>
  <si>
    <t>210817104</t>
  </si>
  <si>
    <t>花生</t>
  </si>
  <si>
    <t>生菜</t>
  </si>
  <si>
    <t>苕尖</t>
  </si>
  <si>
    <t>黄白菜</t>
  </si>
  <si>
    <t>缸豆</t>
  </si>
  <si>
    <t>金针菇</t>
  </si>
  <si>
    <t>杏包菇</t>
  </si>
  <si>
    <t>有机花菜</t>
  </si>
  <si>
    <t>香葱</t>
  </si>
  <si>
    <t>芹菜</t>
  </si>
  <si>
    <t>外地茄子</t>
  </si>
  <si>
    <t>红椒</t>
  </si>
  <si>
    <t>丝瓜</t>
  </si>
  <si>
    <t>高巴</t>
  </si>
  <si>
    <t>玉米</t>
  </si>
  <si>
    <t>香菜</t>
  </si>
  <si>
    <t>空心菜</t>
  </si>
  <si>
    <t>青皮豆</t>
  </si>
  <si>
    <t>蒜子</t>
  </si>
  <si>
    <t>葫芦瓜</t>
  </si>
  <si>
    <t>土豆皮</t>
  </si>
  <si>
    <t>土豆肉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</si>
</sst>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3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黑体"/>
      <family val="0"/>
    </font>
    <font>
      <sz val="9"/>
      <name val="宋体"/>
      <family val="0"/>
    </font>
    <font>
      <b/>
      <sz val="12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9" fontId="0" fillId="0" borderId="0" xfId="0" applyNumberFormat="1" applyFont="1" applyFill="1" applyAlignment="1">
      <alignment vertical="center"/>
    </xf>
    <xf numFmtId="9" fontId="0" fillId="0" borderId="0" xfId="0" applyNumberFormat="1" applyFont="1" applyFill="1" applyAlignment="1">
      <alignment vertical="center"/>
    </xf>
    <xf numFmtId="49" fontId="0" fillId="0" borderId="10" xfId="0" applyNumberFormat="1" applyFill="1" applyBorder="1" applyAlignment="1" applyProtection="1">
      <alignment horizontal="center" vertical="center"/>
      <protection hidden="1" locked="0"/>
    </xf>
    <xf numFmtId="49" fontId="0" fillId="0" borderId="10" xfId="0" applyNumberForma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 locked="0"/>
    </xf>
    <xf numFmtId="9" fontId="0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Border="1" applyAlignment="1" applyProtection="1">
      <alignment horizontal="left" vertical="center"/>
      <protection hidden="1"/>
    </xf>
    <xf numFmtId="9" fontId="0" fillId="0" borderId="10" xfId="0" applyNumberFormat="1" applyFill="1" applyBorder="1" applyAlignment="1" applyProtection="1">
      <alignment horizontal="center" vertical="center"/>
      <protection hidden="1"/>
    </xf>
    <xf numFmtId="9" fontId="0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31" fontId="0" fillId="0" borderId="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/>
        <i/>
        <color indexed="10"/>
      </font>
    </dxf>
    <dxf>
      <font>
        <b/>
        <i val="0"/>
        <color indexed="57"/>
      </font>
      <fill>
        <patternFill patternType="solid">
          <fgColor indexed="65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zoomScalePageLayoutView="0" workbookViewId="0" topLeftCell="A99">
      <selection activeCell="F15" sqref="F15"/>
    </sheetView>
  </sheetViews>
  <sheetFormatPr defaultColWidth="9.00390625" defaultRowHeight="18.75" customHeight="1"/>
  <cols>
    <col min="1" max="1" width="5.125" style="6" customWidth="1"/>
    <col min="2" max="2" width="11.625" style="7" customWidth="1"/>
    <col min="3" max="3" width="10.125" style="6" customWidth="1"/>
    <col min="4" max="4" width="16.125" style="6" bestFit="1" customWidth="1"/>
    <col min="5" max="5" width="19.125" style="6" customWidth="1"/>
    <col min="6" max="6" width="8.125" style="9" customWidth="1"/>
    <col min="7" max="7" width="8.875" style="6" customWidth="1"/>
    <col min="8" max="8" width="9.00390625" style="6" hidden="1" customWidth="1"/>
    <col min="9" max="16384" width="9.00390625" style="6" customWidth="1"/>
  </cols>
  <sheetData>
    <row r="1" spans="1:6" s="1" customFormat="1" ht="18.75" customHeight="1">
      <c r="A1" s="1" t="s">
        <v>0</v>
      </c>
      <c r="B1" s="2"/>
      <c r="F1" s="8"/>
    </row>
    <row r="2" spans="1:7" s="1" customFormat="1" ht="33" customHeight="1">
      <c r="A2" s="22" t="s">
        <v>11</v>
      </c>
      <c r="B2" s="22"/>
      <c r="C2" s="22"/>
      <c r="D2" s="22"/>
      <c r="E2" s="22"/>
      <c r="F2" s="22"/>
      <c r="G2" s="22"/>
    </row>
    <row r="3" spans="1:7" s="1" customFormat="1" ht="18.75" customHeight="1">
      <c r="A3" s="23" t="s">
        <v>8</v>
      </c>
      <c r="B3" s="23"/>
      <c r="C3" s="23"/>
      <c r="D3" s="23"/>
      <c r="E3" s="14"/>
      <c r="F3" s="24">
        <v>44425</v>
      </c>
      <c r="G3" s="25"/>
    </row>
    <row r="4" spans="1:8" s="1" customFormat="1" ht="18.75" customHeight="1">
      <c r="A4" s="3" t="s">
        <v>1</v>
      </c>
      <c r="B4" s="4" t="s">
        <v>2</v>
      </c>
      <c r="C4" s="3" t="s">
        <v>3</v>
      </c>
      <c r="D4" s="3" t="s">
        <v>4</v>
      </c>
      <c r="E4" s="3" t="s">
        <v>5</v>
      </c>
      <c r="F4" s="15" t="s">
        <v>12</v>
      </c>
      <c r="G4" s="3" t="s">
        <v>6</v>
      </c>
      <c r="H4" s="17"/>
    </row>
    <row r="5" spans="1:8" ht="18.75" customHeight="1">
      <c r="A5" s="11" t="s">
        <v>9</v>
      </c>
      <c r="B5" s="10" t="s">
        <v>137</v>
      </c>
      <c r="C5" s="12" t="s">
        <v>115</v>
      </c>
      <c r="D5" s="19" t="s">
        <v>125</v>
      </c>
      <c r="E5" s="19" t="s">
        <v>125</v>
      </c>
      <c r="F5" s="13">
        <v>0.48</v>
      </c>
      <c r="G5" s="5" t="str">
        <f>IF(F5&lt;50,"合格","农残超标")</f>
        <v>合格</v>
      </c>
      <c r="H5" s="18"/>
    </row>
    <row r="6" spans="1:8" ht="18.75" customHeight="1">
      <c r="A6" s="4" t="s">
        <v>31</v>
      </c>
      <c r="B6" s="10" t="s">
        <v>138</v>
      </c>
      <c r="C6" s="12" t="s">
        <v>112</v>
      </c>
      <c r="D6" s="19" t="s">
        <v>125</v>
      </c>
      <c r="E6" s="19" t="s">
        <v>125</v>
      </c>
      <c r="F6" s="13">
        <v>0.49</v>
      </c>
      <c r="G6" s="5" t="str">
        <f>IF(F6&lt;50,"合格","农残超标")</f>
        <v>合格</v>
      </c>
      <c r="H6" s="18"/>
    </row>
    <row r="7" spans="1:8" ht="18.75" customHeight="1">
      <c r="A7" s="11" t="s">
        <v>13</v>
      </c>
      <c r="B7" s="10" t="s">
        <v>139</v>
      </c>
      <c r="C7" s="12" t="s">
        <v>121</v>
      </c>
      <c r="D7" s="19" t="s">
        <v>125</v>
      </c>
      <c r="E7" s="19" t="s">
        <v>125</v>
      </c>
      <c r="F7" s="13">
        <v>0.23</v>
      </c>
      <c r="G7" s="5" t="str">
        <f>IF(F7&lt;50,"合格","农残超标")</f>
        <v>合格</v>
      </c>
      <c r="H7" s="18"/>
    </row>
    <row r="8" spans="1:8" ht="18.75" customHeight="1">
      <c r="A8" s="4" t="s">
        <v>14</v>
      </c>
      <c r="B8" s="10" t="s">
        <v>140</v>
      </c>
      <c r="C8" s="12" t="s">
        <v>108</v>
      </c>
      <c r="D8" s="19" t="s">
        <v>125</v>
      </c>
      <c r="E8" s="19" t="s">
        <v>125</v>
      </c>
      <c r="F8" s="13">
        <v>0.36</v>
      </c>
      <c r="G8" s="5" t="str">
        <f>IF(F8&lt;50,"合格","农残超标")</f>
        <v>合格</v>
      </c>
      <c r="H8" s="18"/>
    </row>
    <row r="9" spans="1:8" ht="18.75" customHeight="1">
      <c r="A9" s="11" t="s">
        <v>15</v>
      </c>
      <c r="B9" s="10" t="s">
        <v>141</v>
      </c>
      <c r="C9" s="12" t="s">
        <v>131</v>
      </c>
      <c r="D9" s="19" t="s">
        <v>125</v>
      </c>
      <c r="E9" s="19" t="s">
        <v>125</v>
      </c>
      <c r="F9" s="13">
        <v>0.28</v>
      </c>
      <c r="G9" s="5" t="str">
        <f>IF(F9&lt;50,"合格","农残超标")</f>
        <v>合格</v>
      </c>
      <c r="H9" s="18"/>
    </row>
    <row r="10" spans="1:8" ht="18.75" customHeight="1">
      <c r="A10" s="4" t="s">
        <v>16</v>
      </c>
      <c r="B10" s="10" t="s">
        <v>142</v>
      </c>
      <c r="C10" s="12" t="s">
        <v>117</v>
      </c>
      <c r="D10" s="19" t="s">
        <v>125</v>
      </c>
      <c r="E10" s="19" t="s">
        <v>125</v>
      </c>
      <c r="F10" s="13">
        <v>0.21</v>
      </c>
      <c r="G10" s="5" t="str">
        <f aca="true" t="shared" si="0" ref="G10:G84">IF(F10&lt;50,"合格","农残超标")</f>
        <v>合格</v>
      </c>
      <c r="H10" s="18"/>
    </row>
    <row r="11" spans="1:8" ht="18.75" customHeight="1">
      <c r="A11" s="11" t="s">
        <v>17</v>
      </c>
      <c r="B11" s="10" t="s">
        <v>143</v>
      </c>
      <c r="C11" s="12" t="s">
        <v>249</v>
      </c>
      <c r="D11" s="19" t="s">
        <v>125</v>
      </c>
      <c r="E11" s="19" t="s">
        <v>125</v>
      </c>
      <c r="F11" s="13">
        <v>0.07</v>
      </c>
      <c r="G11" s="5" t="str">
        <f t="shared" si="0"/>
        <v>合格</v>
      </c>
      <c r="H11" s="18"/>
    </row>
    <row r="12" spans="1:8" ht="18.75" customHeight="1">
      <c r="A12" s="4" t="s">
        <v>18</v>
      </c>
      <c r="B12" s="10" t="s">
        <v>144</v>
      </c>
      <c r="C12" s="12" t="s">
        <v>132</v>
      </c>
      <c r="D12" s="19" t="s">
        <v>125</v>
      </c>
      <c r="E12" s="19" t="s">
        <v>125</v>
      </c>
      <c r="F12" s="13">
        <v>0.01</v>
      </c>
      <c r="G12" s="5" t="str">
        <f t="shared" si="0"/>
        <v>合格</v>
      </c>
      <c r="H12" s="18"/>
    </row>
    <row r="13" spans="1:8" ht="18.75" customHeight="1">
      <c r="A13" s="11" t="s">
        <v>19</v>
      </c>
      <c r="B13" s="10" t="s">
        <v>145</v>
      </c>
      <c r="C13" s="12" t="s">
        <v>135</v>
      </c>
      <c r="D13" s="19" t="s">
        <v>125</v>
      </c>
      <c r="E13" s="19" t="s">
        <v>125</v>
      </c>
      <c r="F13" s="13">
        <v>0.35</v>
      </c>
      <c r="G13" s="5" t="str">
        <f t="shared" si="0"/>
        <v>合格</v>
      </c>
      <c r="H13" s="18"/>
    </row>
    <row r="14" spans="1:8" ht="18.75" customHeight="1">
      <c r="A14" s="4" t="s">
        <v>20</v>
      </c>
      <c r="B14" s="10" t="s">
        <v>146</v>
      </c>
      <c r="C14" s="12" t="s">
        <v>250</v>
      </c>
      <c r="D14" s="19" t="s">
        <v>125</v>
      </c>
      <c r="E14" s="19" t="s">
        <v>125</v>
      </c>
      <c r="F14" s="13">
        <v>0.26</v>
      </c>
      <c r="G14" s="5" t="str">
        <f t="shared" si="0"/>
        <v>合格</v>
      </c>
      <c r="H14" s="18"/>
    </row>
    <row r="15" spans="1:8" ht="18.75" customHeight="1">
      <c r="A15" s="11" t="s">
        <v>21</v>
      </c>
      <c r="B15" s="10" t="s">
        <v>147</v>
      </c>
      <c r="C15" s="12" t="s">
        <v>124</v>
      </c>
      <c r="D15" s="19" t="s">
        <v>125</v>
      </c>
      <c r="E15" s="19" t="s">
        <v>125</v>
      </c>
      <c r="F15" s="13">
        <v>0.25</v>
      </c>
      <c r="G15" s="5" t="str">
        <f t="shared" si="0"/>
        <v>合格</v>
      </c>
      <c r="H15" s="18"/>
    </row>
    <row r="16" spans="1:8" ht="18.75" customHeight="1">
      <c r="A16" s="4" t="s">
        <v>22</v>
      </c>
      <c r="B16" s="10" t="s">
        <v>148</v>
      </c>
      <c r="C16" s="12" t="s">
        <v>123</v>
      </c>
      <c r="D16" s="19" t="s">
        <v>125</v>
      </c>
      <c r="E16" s="19" t="s">
        <v>125</v>
      </c>
      <c r="F16" s="13">
        <v>0.42</v>
      </c>
      <c r="G16" s="5" t="str">
        <f t="shared" si="0"/>
        <v>合格</v>
      </c>
      <c r="H16" s="18"/>
    </row>
    <row r="17" spans="1:8" ht="18.75" customHeight="1">
      <c r="A17" s="11" t="s">
        <v>23</v>
      </c>
      <c r="B17" s="10" t="s">
        <v>149</v>
      </c>
      <c r="C17" s="12" t="s">
        <v>116</v>
      </c>
      <c r="D17" s="19" t="s">
        <v>125</v>
      </c>
      <c r="E17" s="19" t="s">
        <v>125</v>
      </c>
      <c r="F17" s="13">
        <v>0.42</v>
      </c>
      <c r="G17" s="5" t="str">
        <f t="shared" si="0"/>
        <v>合格</v>
      </c>
      <c r="H17" s="18"/>
    </row>
    <row r="18" spans="1:8" ht="18.75" customHeight="1">
      <c r="A18" s="4" t="s">
        <v>24</v>
      </c>
      <c r="B18" s="10" t="s">
        <v>150</v>
      </c>
      <c r="C18" s="12" t="s">
        <v>120</v>
      </c>
      <c r="D18" s="19" t="s">
        <v>125</v>
      </c>
      <c r="E18" s="19" t="s">
        <v>125</v>
      </c>
      <c r="F18" s="13">
        <v>0.3</v>
      </c>
      <c r="G18" s="5" t="str">
        <f t="shared" si="0"/>
        <v>合格</v>
      </c>
      <c r="H18" s="18"/>
    </row>
    <row r="19" spans="1:8" ht="18.75" customHeight="1">
      <c r="A19" s="11" t="s">
        <v>25</v>
      </c>
      <c r="B19" s="10" t="s">
        <v>151</v>
      </c>
      <c r="C19" s="12" t="s">
        <v>122</v>
      </c>
      <c r="D19" s="19" t="s">
        <v>125</v>
      </c>
      <c r="E19" s="19" t="s">
        <v>125</v>
      </c>
      <c r="F19" s="13">
        <v>0.14</v>
      </c>
      <c r="G19" s="5" t="str">
        <f t="shared" si="0"/>
        <v>合格</v>
      </c>
      <c r="H19" s="18"/>
    </row>
    <row r="20" spans="1:8" ht="18.75" customHeight="1">
      <c r="A20" s="4" t="s">
        <v>26</v>
      </c>
      <c r="B20" s="10" t="s">
        <v>152</v>
      </c>
      <c r="C20" s="12" t="s">
        <v>251</v>
      </c>
      <c r="D20" s="19" t="s">
        <v>125</v>
      </c>
      <c r="E20" s="19" t="s">
        <v>125</v>
      </c>
      <c r="F20" s="13">
        <v>0.24</v>
      </c>
      <c r="G20" s="5" t="str">
        <f t="shared" si="0"/>
        <v>合格</v>
      </c>
      <c r="H20" s="18"/>
    </row>
    <row r="21" spans="1:8" ht="18.75" customHeight="1">
      <c r="A21" s="11" t="s">
        <v>27</v>
      </c>
      <c r="B21" s="10" t="s">
        <v>153</v>
      </c>
      <c r="C21" s="12" t="s">
        <v>252</v>
      </c>
      <c r="D21" s="19" t="s">
        <v>125</v>
      </c>
      <c r="E21" s="19" t="s">
        <v>125</v>
      </c>
      <c r="F21" s="13">
        <v>0.19</v>
      </c>
      <c r="G21" s="5" t="str">
        <f t="shared" si="0"/>
        <v>合格</v>
      </c>
      <c r="H21" s="18"/>
    </row>
    <row r="22" spans="1:8" ht="18.75" customHeight="1">
      <c r="A22" s="4" t="s">
        <v>28</v>
      </c>
      <c r="B22" s="10" t="s">
        <v>154</v>
      </c>
      <c r="C22" s="12" t="s">
        <v>128</v>
      </c>
      <c r="D22" s="19" t="s">
        <v>125</v>
      </c>
      <c r="E22" s="19" t="s">
        <v>125</v>
      </c>
      <c r="F22" s="13">
        <v>0.28</v>
      </c>
      <c r="G22" s="5" t="str">
        <f t="shared" si="0"/>
        <v>合格</v>
      </c>
      <c r="H22" s="18"/>
    </row>
    <row r="23" spans="1:8" ht="18.75" customHeight="1">
      <c r="A23" s="11" t="s">
        <v>29</v>
      </c>
      <c r="B23" s="10" t="s">
        <v>155</v>
      </c>
      <c r="C23" s="12" t="s">
        <v>127</v>
      </c>
      <c r="D23" s="19" t="s">
        <v>125</v>
      </c>
      <c r="E23" s="19" t="s">
        <v>125</v>
      </c>
      <c r="F23" s="13">
        <v>0.15</v>
      </c>
      <c r="G23" s="5" t="str">
        <f t="shared" si="0"/>
        <v>合格</v>
      </c>
      <c r="H23" s="18"/>
    </row>
    <row r="24" spans="1:8" ht="18.75" customHeight="1">
      <c r="A24" s="4" t="s">
        <v>30</v>
      </c>
      <c r="B24" s="10" t="s">
        <v>156</v>
      </c>
      <c r="C24" s="12" t="s">
        <v>134</v>
      </c>
      <c r="D24" s="19" t="s">
        <v>125</v>
      </c>
      <c r="E24" s="19" t="s">
        <v>125</v>
      </c>
      <c r="F24" s="13">
        <v>0.22</v>
      </c>
      <c r="G24" s="5" t="str">
        <f t="shared" si="0"/>
        <v>合格</v>
      </c>
      <c r="H24" s="18"/>
    </row>
    <row r="25" spans="1:8" ht="18.75" customHeight="1">
      <c r="A25" s="11" t="s">
        <v>32</v>
      </c>
      <c r="B25" s="10" t="s">
        <v>157</v>
      </c>
      <c r="C25" s="12" t="s">
        <v>113</v>
      </c>
      <c r="D25" s="19" t="s">
        <v>125</v>
      </c>
      <c r="E25" s="19" t="s">
        <v>125</v>
      </c>
      <c r="F25" s="13">
        <v>0.16</v>
      </c>
      <c r="G25" s="5" t="str">
        <f t="shared" si="0"/>
        <v>合格</v>
      </c>
      <c r="H25" s="18"/>
    </row>
    <row r="26" spans="1:8" ht="18.75" customHeight="1">
      <c r="A26" s="11" t="s">
        <v>33</v>
      </c>
      <c r="B26" s="10" t="s">
        <v>158</v>
      </c>
      <c r="C26" s="12" t="s">
        <v>253</v>
      </c>
      <c r="D26" s="19" t="s">
        <v>125</v>
      </c>
      <c r="E26" s="19" t="s">
        <v>125</v>
      </c>
      <c r="F26" s="13">
        <v>0.09</v>
      </c>
      <c r="G26" s="5" t="str">
        <f t="shared" si="0"/>
        <v>合格</v>
      </c>
      <c r="H26" s="18"/>
    </row>
    <row r="27" spans="1:8" ht="18.75" customHeight="1">
      <c r="A27" s="11" t="s">
        <v>34</v>
      </c>
      <c r="B27" s="10" t="s">
        <v>159</v>
      </c>
      <c r="C27" s="12" t="s">
        <v>119</v>
      </c>
      <c r="D27" s="19" t="s">
        <v>125</v>
      </c>
      <c r="E27" s="19" t="s">
        <v>125</v>
      </c>
      <c r="F27" s="13">
        <v>0.11</v>
      </c>
      <c r="G27" s="5" t="str">
        <f t="shared" si="0"/>
        <v>合格</v>
      </c>
      <c r="H27" s="18"/>
    </row>
    <row r="28" spans="1:8" ht="18.75" customHeight="1">
      <c r="A28" s="11" t="s">
        <v>35</v>
      </c>
      <c r="B28" s="10" t="s">
        <v>160</v>
      </c>
      <c r="C28" s="12" t="s">
        <v>110</v>
      </c>
      <c r="D28" s="19" t="s">
        <v>125</v>
      </c>
      <c r="E28" s="19" t="s">
        <v>125</v>
      </c>
      <c r="F28" s="13">
        <v>0.12</v>
      </c>
      <c r="G28" s="5" t="str">
        <f t="shared" si="0"/>
        <v>合格</v>
      </c>
      <c r="H28" s="18"/>
    </row>
    <row r="29" spans="1:8" ht="18.75" customHeight="1">
      <c r="A29" s="11" t="s">
        <v>36</v>
      </c>
      <c r="B29" s="10" t="s">
        <v>161</v>
      </c>
      <c r="C29" s="12" t="s">
        <v>130</v>
      </c>
      <c r="D29" s="19" t="s">
        <v>125</v>
      </c>
      <c r="E29" s="19" t="s">
        <v>125</v>
      </c>
      <c r="F29" s="13">
        <v>0.22</v>
      </c>
      <c r="G29" s="5" t="str">
        <f t="shared" si="0"/>
        <v>合格</v>
      </c>
      <c r="H29" s="18"/>
    </row>
    <row r="30" spans="1:8" ht="18.75" customHeight="1">
      <c r="A30" s="11" t="s">
        <v>37</v>
      </c>
      <c r="B30" s="10" t="s">
        <v>162</v>
      </c>
      <c r="C30" s="12" t="s">
        <v>136</v>
      </c>
      <c r="D30" s="19" t="s">
        <v>125</v>
      </c>
      <c r="E30" s="19" t="s">
        <v>125</v>
      </c>
      <c r="F30" s="13">
        <v>0.22</v>
      </c>
      <c r="G30" s="5" t="str">
        <f t="shared" si="0"/>
        <v>合格</v>
      </c>
      <c r="H30" s="18"/>
    </row>
    <row r="31" spans="1:8" ht="18.75" customHeight="1">
      <c r="A31" s="11" t="s">
        <v>38</v>
      </c>
      <c r="B31" s="10" t="s">
        <v>163</v>
      </c>
      <c r="C31" s="12" t="s">
        <v>254</v>
      </c>
      <c r="D31" s="19" t="s">
        <v>125</v>
      </c>
      <c r="E31" s="19" t="s">
        <v>125</v>
      </c>
      <c r="F31" s="13">
        <v>0.16</v>
      </c>
      <c r="G31" s="5" t="str">
        <f t="shared" si="0"/>
        <v>合格</v>
      </c>
      <c r="H31" s="18"/>
    </row>
    <row r="32" spans="1:8" ht="18.75" customHeight="1">
      <c r="A32" s="11" t="s">
        <v>39</v>
      </c>
      <c r="B32" s="10" t="s">
        <v>164</v>
      </c>
      <c r="C32" s="12" t="s">
        <v>255</v>
      </c>
      <c r="D32" s="19" t="s">
        <v>125</v>
      </c>
      <c r="E32" s="19" t="s">
        <v>125</v>
      </c>
      <c r="F32" s="13">
        <v>0.26</v>
      </c>
      <c r="G32" s="5" t="str">
        <f t="shared" si="0"/>
        <v>合格</v>
      </c>
      <c r="H32" s="18"/>
    </row>
    <row r="33" spans="1:8" ht="18.75" customHeight="1">
      <c r="A33" s="11" t="s">
        <v>40</v>
      </c>
      <c r="B33" s="10" t="s">
        <v>165</v>
      </c>
      <c r="C33" s="12" t="s">
        <v>256</v>
      </c>
      <c r="D33" s="19" t="s">
        <v>125</v>
      </c>
      <c r="E33" s="19" t="s">
        <v>125</v>
      </c>
      <c r="F33" s="13">
        <v>0.2</v>
      </c>
      <c r="G33" s="5" t="str">
        <f t="shared" si="0"/>
        <v>合格</v>
      </c>
      <c r="H33" s="18"/>
    </row>
    <row r="34" spans="1:8" ht="18.75" customHeight="1">
      <c r="A34" s="11" t="s">
        <v>41</v>
      </c>
      <c r="B34" s="10" t="s">
        <v>166</v>
      </c>
      <c r="C34" s="12" t="s">
        <v>113</v>
      </c>
      <c r="D34" s="19" t="s">
        <v>125</v>
      </c>
      <c r="E34" s="19" t="s">
        <v>125</v>
      </c>
      <c r="F34" s="13">
        <v>0.11</v>
      </c>
      <c r="G34" s="5" t="str">
        <f t="shared" si="0"/>
        <v>合格</v>
      </c>
      <c r="H34" s="18"/>
    </row>
    <row r="35" spans="1:8" ht="18.75" customHeight="1">
      <c r="A35" s="11" t="s">
        <v>42</v>
      </c>
      <c r="B35" s="10" t="s">
        <v>167</v>
      </c>
      <c r="C35" s="12" t="s">
        <v>257</v>
      </c>
      <c r="D35" s="19" t="s">
        <v>125</v>
      </c>
      <c r="E35" s="19" t="s">
        <v>125</v>
      </c>
      <c r="F35" s="13">
        <v>0.2</v>
      </c>
      <c r="G35" s="5" t="str">
        <f t="shared" si="0"/>
        <v>合格</v>
      </c>
      <c r="H35" s="18"/>
    </row>
    <row r="36" spans="1:8" ht="18.75" customHeight="1">
      <c r="A36" s="11" t="s">
        <v>43</v>
      </c>
      <c r="B36" s="10" t="s">
        <v>168</v>
      </c>
      <c r="C36" s="12" t="s">
        <v>113</v>
      </c>
      <c r="D36" s="19" t="s">
        <v>125</v>
      </c>
      <c r="E36" s="19" t="s">
        <v>125</v>
      </c>
      <c r="F36" s="13">
        <v>0.21</v>
      </c>
      <c r="G36" s="5" t="str">
        <f t="shared" si="0"/>
        <v>合格</v>
      </c>
      <c r="H36" s="18"/>
    </row>
    <row r="37" spans="1:8" ht="18.75" customHeight="1">
      <c r="A37" s="11" t="s">
        <v>44</v>
      </c>
      <c r="B37" s="10" t="s">
        <v>169</v>
      </c>
      <c r="C37" s="12" t="s">
        <v>258</v>
      </c>
      <c r="D37" s="19" t="s">
        <v>125</v>
      </c>
      <c r="E37" s="19" t="s">
        <v>125</v>
      </c>
      <c r="F37" s="13">
        <v>0.33</v>
      </c>
      <c r="G37" s="5" t="str">
        <f t="shared" si="0"/>
        <v>合格</v>
      </c>
      <c r="H37" s="18"/>
    </row>
    <row r="38" spans="1:8" ht="18.75" customHeight="1">
      <c r="A38" s="11" t="s">
        <v>45</v>
      </c>
      <c r="B38" s="10" t="s">
        <v>170</v>
      </c>
      <c r="C38" s="12" t="s">
        <v>114</v>
      </c>
      <c r="D38" s="19" t="s">
        <v>125</v>
      </c>
      <c r="E38" s="19" t="s">
        <v>125</v>
      </c>
      <c r="F38" s="13">
        <v>0.4</v>
      </c>
      <c r="G38" s="5" t="str">
        <f t="shared" si="0"/>
        <v>合格</v>
      </c>
      <c r="H38" s="18"/>
    </row>
    <row r="39" spans="1:8" ht="18.75" customHeight="1">
      <c r="A39" s="11" t="s">
        <v>46</v>
      </c>
      <c r="B39" s="10" t="s">
        <v>171</v>
      </c>
      <c r="C39" s="12" t="s">
        <v>126</v>
      </c>
      <c r="D39" s="19" t="s">
        <v>125</v>
      </c>
      <c r="E39" s="19" t="s">
        <v>125</v>
      </c>
      <c r="F39" s="13">
        <v>0.37</v>
      </c>
      <c r="G39" s="5" t="str">
        <f t="shared" si="0"/>
        <v>合格</v>
      </c>
      <c r="H39" s="18"/>
    </row>
    <row r="40" spans="1:8" ht="18.75" customHeight="1">
      <c r="A40" s="11" t="s">
        <v>47</v>
      </c>
      <c r="B40" s="10" t="s">
        <v>172</v>
      </c>
      <c r="C40" s="12" t="s">
        <v>259</v>
      </c>
      <c r="D40" s="19" t="s">
        <v>125</v>
      </c>
      <c r="E40" s="19" t="s">
        <v>125</v>
      </c>
      <c r="F40" s="13">
        <v>0.41</v>
      </c>
      <c r="G40" s="5" t="str">
        <f t="shared" si="0"/>
        <v>合格</v>
      </c>
      <c r="H40" s="18"/>
    </row>
    <row r="41" spans="1:8" ht="18.75" customHeight="1">
      <c r="A41" s="11" t="s">
        <v>48</v>
      </c>
      <c r="B41" s="10" t="s">
        <v>173</v>
      </c>
      <c r="C41" s="12" t="s">
        <v>260</v>
      </c>
      <c r="D41" s="19" t="s">
        <v>125</v>
      </c>
      <c r="E41" s="19" t="s">
        <v>125</v>
      </c>
      <c r="F41" s="13">
        <v>0.37</v>
      </c>
      <c r="G41" s="5" t="str">
        <f t="shared" si="0"/>
        <v>合格</v>
      </c>
      <c r="H41" s="18"/>
    </row>
    <row r="42" spans="1:8" ht="18.75" customHeight="1">
      <c r="A42" s="11" t="s">
        <v>49</v>
      </c>
      <c r="B42" s="10" t="s">
        <v>174</v>
      </c>
      <c r="C42" s="12" t="s">
        <v>261</v>
      </c>
      <c r="D42" s="19" t="s">
        <v>125</v>
      </c>
      <c r="E42" s="19" t="s">
        <v>125</v>
      </c>
      <c r="F42" s="13">
        <v>0.33</v>
      </c>
      <c r="G42" s="5" t="str">
        <f t="shared" si="0"/>
        <v>合格</v>
      </c>
      <c r="H42" s="18"/>
    </row>
    <row r="43" spans="1:8" ht="18.75" customHeight="1">
      <c r="A43" s="11" t="s">
        <v>50</v>
      </c>
      <c r="B43" s="10" t="s">
        <v>175</v>
      </c>
      <c r="C43" s="12" t="s">
        <v>111</v>
      </c>
      <c r="D43" s="19" t="s">
        <v>125</v>
      </c>
      <c r="E43" s="19" t="s">
        <v>125</v>
      </c>
      <c r="F43" s="13">
        <v>0.3</v>
      </c>
      <c r="G43" s="5" t="str">
        <f t="shared" si="0"/>
        <v>合格</v>
      </c>
      <c r="H43" s="18"/>
    </row>
    <row r="44" spans="1:8" ht="18.75" customHeight="1">
      <c r="A44" s="11" t="s">
        <v>51</v>
      </c>
      <c r="B44" s="10" t="s">
        <v>176</v>
      </c>
      <c r="C44" s="12" t="s">
        <v>109</v>
      </c>
      <c r="D44" s="19" t="s">
        <v>125</v>
      </c>
      <c r="E44" s="19" t="s">
        <v>125</v>
      </c>
      <c r="F44" s="13">
        <v>0.25</v>
      </c>
      <c r="G44" s="5" t="str">
        <f t="shared" si="0"/>
        <v>合格</v>
      </c>
      <c r="H44" s="18"/>
    </row>
    <row r="45" spans="1:8" ht="18.75" customHeight="1">
      <c r="A45" s="11" t="s">
        <v>52</v>
      </c>
      <c r="B45" s="10" t="s">
        <v>177</v>
      </c>
      <c r="C45" s="12" t="s">
        <v>262</v>
      </c>
      <c r="D45" s="19" t="s">
        <v>125</v>
      </c>
      <c r="E45" s="19" t="s">
        <v>125</v>
      </c>
      <c r="F45" s="13">
        <v>0.05</v>
      </c>
      <c r="G45" s="5" t="str">
        <f t="shared" si="0"/>
        <v>合格</v>
      </c>
      <c r="H45" s="18"/>
    </row>
    <row r="46" spans="1:8" ht="18.75" customHeight="1">
      <c r="A46" s="11" t="s">
        <v>53</v>
      </c>
      <c r="B46" s="10" t="s">
        <v>178</v>
      </c>
      <c r="C46" s="12" t="s">
        <v>129</v>
      </c>
      <c r="D46" s="19" t="s">
        <v>125</v>
      </c>
      <c r="E46" s="19" t="s">
        <v>125</v>
      </c>
      <c r="F46" s="13">
        <v>0.24</v>
      </c>
      <c r="G46" s="5" t="str">
        <f t="shared" si="0"/>
        <v>合格</v>
      </c>
      <c r="H46" s="18"/>
    </row>
    <row r="47" spans="1:8" ht="18.75" customHeight="1">
      <c r="A47" s="11" t="s">
        <v>54</v>
      </c>
      <c r="B47" s="10" t="s">
        <v>179</v>
      </c>
      <c r="C47" s="12" t="s">
        <v>118</v>
      </c>
      <c r="D47" s="19" t="s">
        <v>125</v>
      </c>
      <c r="E47" s="19" t="s">
        <v>125</v>
      </c>
      <c r="F47" s="13">
        <v>0.1</v>
      </c>
      <c r="G47" s="5" t="str">
        <f t="shared" si="0"/>
        <v>合格</v>
      </c>
      <c r="H47" s="18"/>
    </row>
    <row r="48" spans="1:8" ht="18.75" customHeight="1">
      <c r="A48" s="11" t="s">
        <v>55</v>
      </c>
      <c r="B48" s="10" t="s">
        <v>180</v>
      </c>
      <c r="C48" s="12" t="s">
        <v>263</v>
      </c>
      <c r="D48" s="19" t="s">
        <v>125</v>
      </c>
      <c r="E48" s="19" t="s">
        <v>125</v>
      </c>
      <c r="F48" s="13">
        <v>0.09</v>
      </c>
      <c r="G48" s="5" t="str">
        <f t="shared" si="0"/>
        <v>合格</v>
      </c>
      <c r="H48" s="18"/>
    </row>
    <row r="49" spans="1:8" ht="18.75" customHeight="1">
      <c r="A49" s="11" t="s">
        <v>56</v>
      </c>
      <c r="B49" s="10" t="s">
        <v>181</v>
      </c>
      <c r="C49" s="12" t="s">
        <v>264</v>
      </c>
      <c r="D49" s="19" t="s">
        <v>125</v>
      </c>
      <c r="E49" s="19" t="s">
        <v>125</v>
      </c>
      <c r="F49" s="13">
        <v>0.44</v>
      </c>
      <c r="G49" s="5" t="str">
        <f t="shared" si="0"/>
        <v>合格</v>
      </c>
      <c r="H49" s="18"/>
    </row>
    <row r="50" spans="1:8" ht="18.75" customHeight="1">
      <c r="A50" s="11" t="s">
        <v>57</v>
      </c>
      <c r="B50" s="10" t="s">
        <v>182</v>
      </c>
      <c r="C50" s="12" t="s">
        <v>265</v>
      </c>
      <c r="D50" s="19" t="s">
        <v>125</v>
      </c>
      <c r="E50" s="19" t="s">
        <v>125</v>
      </c>
      <c r="F50" s="13">
        <v>0.22</v>
      </c>
      <c r="G50" s="5" t="str">
        <f t="shared" si="0"/>
        <v>合格</v>
      </c>
      <c r="H50" s="18"/>
    </row>
    <row r="51" spans="1:8" ht="18.75" customHeight="1">
      <c r="A51" s="11" t="s">
        <v>58</v>
      </c>
      <c r="B51" s="10" t="s">
        <v>183</v>
      </c>
      <c r="C51" s="12" t="s">
        <v>133</v>
      </c>
      <c r="D51" s="19" t="s">
        <v>125</v>
      </c>
      <c r="E51" s="19" t="s">
        <v>125</v>
      </c>
      <c r="F51" s="13">
        <v>0.19</v>
      </c>
      <c r="G51" s="5" t="str">
        <f t="shared" si="0"/>
        <v>合格</v>
      </c>
      <c r="H51" s="18"/>
    </row>
    <row r="52" spans="1:8" ht="18.75" customHeight="1">
      <c r="A52" s="11" t="s">
        <v>59</v>
      </c>
      <c r="B52" s="10" t="s">
        <v>184</v>
      </c>
      <c r="C52" s="12" t="s">
        <v>266</v>
      </c>
      <c r="D52" s="19" t="s">
        <v>125</v>
      </c>
      <c r="E52" s="19" t="s">
        <v>125</v>
      </c>
      <c r="F52" s="13">
        <v>0.45</v>
      </c>
      <c r="G52" s="5" t="str">
        <f t="shared" si="0"/>
        <v>合格</v>
      </c>
      <c r="H52" s="18"/>
    </row>
    <row r="53" spans="1:8" ht="18.75" customHeight="1">
      <c r="A53" s="11" t="s">
        <v>60</v>
      </c>
      <c r="B53" s="10" t="s">
        <v>185</v>
      </c>
      <c r="C53" s="12" t="s">
        <v>267</v>
      </c>
      <c r="D53" s="19" t="s">
        <v>125</v>
      </c>
      <c r="E53" s="19" t="s">
        <v>125</v>
      </c>
      <c r="F53" s="13">
        <v>0.11</v>
      </c>
      <c r="G53" s="5" t="str">
        <f t="shared" si="0"/>
        <v>合格</v>
      </c>
      <c r="H53" s="18"/>
    </row>
    <row r="54" spans="1:8" ht="18.75" customHeight="1">
      <c r="A54" s="11" t="s">
        <v>61</v>
      </c>
      <c r="B54" s="10" t="s">
        <v>186</v>
      </c>
      <c r="C54" s="12" t="s">
        <v>268</v>
      </c>
      <c r="D54" s="19" t="s">
        <v>125</v>
      </c>
      <c r="E54" s="19" t="s">
        <v>125</v>
      </c>
      <c r="F54" s="13">
        <v>0.26</v>
      </c>
      <c r="G54" s="5" t="str">
        <f t="shared" si="0"/>
        <v>合格</v>
      </c>
      <c r="H54" s="18"/>
    </row>
    <row r="55" spans="1:8" ht="18.75" customHeight="1">
      <c r="A55" s="11" t="s">
        <v>62</v>
      </c>
      <c r="B55" s="10" t="s">
        <v>187</v>
      </c>
      <c r="C55" s="12" t="s">
        <v>269</v>
      </c>
      <c r="D55" s="19" t="s">
        <v>125</v>
      </c>
      <c r="E55" s="19" t="s">
        <v>125</v>
      </c>
      <c r="F55" s="13">
        <v>0.11</v>
      </c>
      <c r="G55" s="5" t="str">
        <f t="shared" si="0"/>
        <v>合格</v>
      </c>
      <c r="H55" s="18"/>
    </row>
    <row r="56" spans="1:8" ht="18.75" customHeight="1">
      <c r="A56" s="11" t="s">
        <v>63</v>
      </c>
      <c r="B56" s="10" t="s">
        <v>188</v>
      </c>
      <c r="C56" s="12" t="s">
        <v>270</v>
      </c>
      <c r="D56" s="19" t="s">
        <v>125</v>
      </c>
      <c r="E56" s="19" t="s">
        <v>125</v>
      </c>
      <c r="F56" s="13">
        <v>0.15</v>
      </c>
      <c r="G56" s="5" t="str">
        <f t="shared" si="0"/>
        <v>合格</v>
      </c>
      <c r="H56" s="18"/>
    </row>
    <row r="57" spans="1:8" ht="18.75" customHeight="1">
      <c r="A57" s="11" t="s">
        <v>64</v>
      </c>
      <c r="B57" s="10" t="s">
        <v>189</v>
      </c>
      <c r="C57" s="12" t="s">
        <v>115</v>
      </c>
      <c r="D57" s="19" t="s">
        <v>125</v>
      </c>
      <c r="E57" s="19" t="s">
        <v>125</v>
      </c>
      <c r="F57" s="13">
        <v>0.21</v>
      </c>
      <c r="G57" s="5" t="str">
        <f t="shared" si="0"/>
        <v>合格</v>
      </c>
      <c r="H57" s="18"/>
    </row>
    <row r="58" spans="1:8" ht="18.75" customHeight="1">
      <c r="A58" s="11" t="s">
        <v>65</v>
      </c>
      <c r="B58" s="10" t="s">
        <v>190</v>
      </c>
      <c r="C58" s="12" t="s">
        <v>112</v>
      </c>
      <c r="D58" s="19" t="s">
        <v>125</v>
      </c>
      <c r="E58" s="19" t="s">
        <v>125</v>
      </c>
      <c r="F58" s="13">
        <v>0.33</v>
      </c>
      <c r="G58" s="5" t="str">
        <f t="shared" si="0"/>
        <v>合格</v>
      </c>
      <c r="H58" s="18"/>
    </row>
    <row r="59" spans="1:8" ht="18.75" customHeight="1">
      <c r="A59" s="11" t="s">
        <v>66</v>
      </c>
      <c r="B59" s="10" t="s">
        <v>191</v>
      </c>
      <c r="C59" s="12" t="s">
        <v>121</v>
      </c>
      <c r="D59" s="19" t="s">
        <v>125</v>
      </c>
      <c r="E59" s="19" t="s">
        <v>125</v>
      </c>
      <c r="F59" s="13">
        <v>0.34</v>
      </c>
      <c r="G59" s="5" t="str">
        <f t="shared" si="0"/>
        <v>合格</v>
      </c>
      <c r="H59" s="18"/>
    </row>
    <row r="60" spans="1:8" ht="18.75" customHeight="1">
      <c r="A60" s="11" t="s">
        <v>67</v>
      </c>
      <c r="B60" s="10" t="s">
        <v>192</v>
      </c>
      <c r="C60" s="12" t="s">
        <v>108</v>
      </c>
      <c r="D60" s="19" t="s">
        <v>125</v>
      </c>
      <c r="E60" s="19" t="s">
        <v>125</v>
      </c>
      <c r="F60" s="13">
        <v>0.3</v>
      </c>
      <c r="G60" s="5" t="str">
        <f t="shared" si="0"/>
        <v>合格</v>
      </c>
      <c r="H60" s="18"/>
    </row>
    <row r="61" spans="1:8" ht="18.75" customHeight="1">
      <c r="A61" s="11" t="s">
        <v>68</v>
      </c>
      <c r="B61" s="10" t="s">
        <v>193</v>
      </c>
      <c r="C61" s="12" t="s">
        <v>131</v>
      </c>
      <c r="D61" s="19" t="s">
        <v>125</v>
      </c>
      <c r="E61" s="19" t="s">
        <v>125</v>
      </c>
      <c r="F61" s="13">
        <v>0.15</v>
      </c>
      <c r="G61" s="5" t="str">
        <f t="shared" si="0"/>
        <v>合格</v>
      </c>
      <c r="H61" s="18"/>
    </row>
    <row r="62" spans="1:8" ht="18.75" customHeight="1">
      <c r="A62" s="11" t="s">
        <v>69</v>
      </c>
      <c r="B62" s="10" t="s">
        <v>194</v>
      </c>
      <c r="C62" s="12" t="s">
        <v>117</v>
      </c>
      <c r="D62" s="19" t="s">
        <v>125</v>
      </c>
      <c r="E62" s="19" t="s">
        <v>125</v>
      </c>
      <c r="F62" s="13">
        <v>0.34</v>
      </c>
      <c r="G62" s="5" t="str">
        <f t="shared" si="0"/>
        <v>合格</v>
      </c>
      <c r="H62" s="18"/>
    </row>
    <row r="63" spans="1:8" ht="18.75" customHeight="1">
      <c r="A63" s="11" t="s">
        <v>70</v>
      </c>
      <c r="B63" s="10" t="s">
        <v>195</v>
      </c>
      <c r="C63" s="12" t="s">
        <v>249</v>
      </c>
      <c r="D63" s="19" t="s">
        <v>125</v>
      </c>
      <c r="E63" s="19" t="s">
        <v>125</v>
      </c>
      <c r="F63" s="13">
        <v>0.15</v>
      </c>
      <c r="G63" s="5" t="str">
        <f t="shared" si="0"/>
        <v>合格</v>
      </c>
      <c r="H63" s="18"/>
    </row>
    <row r="64" spans="1:8" ht="18.75" customHeight="1">
      <c r="A64" s="11" t="s">
        <v>71</v>
      </c>
      <c r="B64" s="10" t="s">
        <v>196</v>
      </c>
      <c r="C64" s="12" t="s">
        <v>132</v>
      </c>
      <c r="D64" s="19" t="s">
        <v>125</v>
      </c>
      <c r="E64" s="19" t="s">
        <v>125</v>
      </c>
      <c r="F64" s="13">
        <v>0.01</v>
      </c>
      <c r="G64" s="5" t="str">
        <f t="shared" si="0"/>
        <v>合格</v>
      </c>
      <c r="H64" s="18"/>
    </row>
    <row r="65" spans="1:8" ht="18.75" customHeight="1">
      <c r="A65" s="11" t="s">
        <v>72</v>
      </c>
      <c r="B65" s="10" t="s">
        <v>197</v>
      </c>
      <c r="C65" s="12" t="s">
        <v>135</v>
      </c>
      <c r="D65" s="19" t="s">
        <v>125</v>
      </c>
      <c r="E65" s="19" t="s">
        <v>125</v>
      </c>
      <c r="F65" s="13">
        <v>0.06</v>
      </c>
      <c r="G65" s="5" t="str">
        <f t="shared" si="0"/>
        <v>合格</v>
      </c>
      <c r="H65" s="18"/>
    </row>
    <row r="66" spans="1:8" ht="18.75" customHeight="1">
      <c r="A66" s="11" t="s">
        <v>73</v>
      </c>
      <c r="B66" s="10" t="s">
        <v>198</v>
      </c>
      <c r="C66" s="12" t="s">
        <v>250</v>
      </c>
      <c r="D66" s="19" t="s">
        <v>125</v>
      </c>
      <c r="E66" s="19" t="s">
        <v>125</v>
      </c>
      <c r="F66" s="13">
        <v>0.46</v>
      </c>
      <c r="G66" s="5" t="str">
        <f t="shared" si="0"/>
        <v>合格</v>
      </c>
      <c r="H66" s="18"/>
    </row>
    <row r="67" spans="1:8" ht="18.75" customHeight="1">
      <c r="A67" s="11" t="s">
        <v>74</v>
      </c>
      <c r="B67" s="10" t="s">
        <v>199</v>
      </c>
      <c r="C67" s="12" t="s">
        <v>124</v>
      </c>
      <c r="D67" s="19" t="s">
        <v>125</v>
      </c>
      <c r="E67" s="19" t="s">
        <v>125</v>
      </c>
      <c r="F67" s="13">
        <v>0.32</v>
      </c>
      <c r="G67" s="5" t="str">
        <f t="shared" si="0"/>
        <v>合格</v>
      </c>
      <c r="H67" s="18"/>
    </row>
    <row r="68" spans="1:8" ht="18.75" customHeight="1">
      <c r="A68" s="11" t="s">
        <v>75</v>
      </c>
      <c r="B68" s="10" t="s">
        <v>200</v>
      </c>
      <c r="C68" s="12" t="s">
        <v>123</v>
      </c>
      <c r="D68" s="19" t="s">
        <v>125</v>
      </c>
      <c r="E68" s="19" t="s">
        <v>125</v>
      </c>
      <c r="F68" s="13">
        <v>0.2</v>
      </c>
      <c r="G68" s="5" t="str">
        <f t="shared" si="0"/>
        <v>合格</v>
      </c>
      <c r="H68" s="18"/>
    </row>
    <row r="69" spans="1:8" ht="18.75" customHeight="1">
      <c r="A69" s="11" t="s">
        <v>76</v>
      </c>
      <c r="B69" s="10" t="s">
        <v>201</v>
      </c>
      <c r="C69" s="12" t="s">
        <v>116</v>
      </c>
      <c r="D69" s="19" t="s">
        <v>125</v>
      </c>
      <c r="E69" s="19" t="s">
        <v>125</v>
      </c>
      <c r="F69" s="13">
        <v>0.27</v>
      </c>
      <c r="G69" s="5" t="str">
        <f t="shared" si="0"/>
        <v>合格</v>
      </c>
      <c r="H69" s="18"/>
    </row>
    <row r="70" spans="1:8" ht="18.75" customHeight="1">
      <c r="A70" s="11" t="s">
        <v>77</v>
      </c>
      <c r="B70" s="10" t="s">
        <v>202</v>
      </c>
      <c r="C70" s="12" t="s">
        <v>120</v>
      </c>
      <c r="D70" s="19" t="s">
        <v>125</v>
      </c>
      <c r="E70" s="19" t="s">
        <v>125</v>
      </c>
      <c r="F70" s="13">
        <v>0.2</v>
      </c>
      <c r="G70" s="5" t="str">
        <f t="shared" si="0"/>
        <v>合格</v>
      </c>
      <c r="H70" s="18"/>
    </row>
    <row r="71" spans="1:8" ht="18.75" customHeight="1">
      <c r="A71" s="11" t="s">
        <v>78</v>
      </c>
      <c r="B71" s="10" t="s">
        <v>203</v>
      </c>
      <c r="C71" s="12" t="s">
        <v>122</v>
      </c>
      <c r="D71" s="19" t="s">
        <v>125</v>
      </c>
      <c r="E71" s="19" t="s">
        <v>125</v>
      </c>
      <c r="F71" s="13">
        <v>0.26</v>
      </c>
      <c r="G71" s="5" t="str">
        <f t="shared" si="0"/>
        <v>合格</v>
      </c>
      <c r="H71" s="18"/>
    </row>
    <row r="72" spans="1:8" ht="18.75" customHeight="1">
      <c r="A72" s="11" t="s">
        <v>79</v>
      </c>
      <c r="B72" s="10" t="s">
        <v>204</v>
      </c>
      <c r="C72" s="12" t="s">
        <v>251</v>
      </c>
      <c r="D72" s="19" t="s">
        <v>125</v>
      </c>
      <c r="E72" s="19" t="s">
        <v>125</v>
      </c>
      <c r="F72" s="13">
        <v>0.14</v>
      </c>
      <c r="G72" s="5" t="str">
        <f t="shared" si="0"/>
        <v>合格</v>
      </c>
      <c r="H72" s="18"/>
    </row>
    <row r="73" spans="1:8" ht="18.75" customHeight="1">
      <c r="A73" s="11" t="s">
        <v>80</v>
      </c>
      <c r="B73" s="10" t="s">
        <v>205</v>
      </c>
      <c r="C73" s="12" t="s">
        <v>252</v>
      </c>
      <c r="D73" s="19" t="s">
        <v>125</v>
      </c>
      <c r="E73" s="19" t="s">
        <v>125</v>
      </c>
      <c r="F73" s="13">
        <v>0.1</v>
      </c>
      <c r="G73" s="5" t="str">
        <f t="shared" si="0"/>
        <v>合格</v>
      </c>
      <c r="H73" s="18"/>
    </row>
    <row r="74" spans="1:8" ht="18.75" customHeight="1">
      <c r="A74" s="11" t="s">
        <v>81</v>
      </c>
      <c r="B74" s="10" t="s">
        <v>206</v>
      </c>
      <c r="C74" s="12" t="s">
        <v>128</v>
      </c>
      <c r="D74" s="19" t="s">
        <v>125</v>
      </c>
      <c r="E74" s="19" t="s">
        <v>125</v>
      </c>
      <c r="F74" s="13">
        <v>0.1</v>
      </c>
      <c r="G74" s="5" t="str">
        <f t="shared" si="0"/>
        <v>合格</v>
      </c>
      <c r="H74" s="18"/>
    </row>
    <row r="75" spans="1:8" ht="18.75" customHeight="1">
      <c r="A75" s="11" t="s">
        <v>82</v>
      </c>
      <c r="B75" s="10" t="s">
        <v>207</v>
      </c>
      <c r="C75" s="12" t="s">
        <v>127</v>
      </c>
      <c r="D75" s="19" t="s">
        <v>125</v>
      </c>
      <c r="E75" s="19" t="s">
        <v>125</v>
      </c>
      <c r="F75" s="13">
        <v>0.1</v>
      </c>
      <c r="G75" s="5" t="str">
        <f>IF(F75&lt;50,"合格","农残超标")</f>
        <v>合格</v>
      </c>
      <c r="H75" s="18"/>
    </row>
    <row r="76" spans="1:8" ht="18.75" customHeight="1">
      <c r="A76" s="11" t="s">
        <v>83</v>
      </c>
      <c r="B76" s="10" t="s">
        <v>208</v>
      </c>
      <c r="C76" s="12" t="s">
        <v>134</v>
      </c>
      <c r="D76" s="19" t="s">
        <v>125</v>
      </c>
      <c r="E76" s="19" t="s">
        <v>125</v>
      </c>
      <c r="F76" s="13">
        <v>0.08</v>
      </c>
      <c r="G76" s="5" t="str">
        <f>IF(F76&lt;50,"合格","农残超标")</f>
        <v>合格</v>
      </c>
      <c r="H76" s="18"/>
    </row>
    <row r="77" spans="1:8" ht="18.75" customHeight="1">
      <c r="A77" s="11" t="s">
        <v>84</v>
      </c>
      <c r="B77" s="10" t="s">
        <v>209</v>
      </c>
      <c r="C77" s="12" t="s">
        <v>113</v>
      </c>
      <c r="D77" s="19" t="s">
        <v>125</v>
      </c>
      <c r="E77" s="19" t="s">
        <v>125</v>
      </c>
      <c r="F77" s="13">
        <v>0.26</v>
      </c>
      <c r="G77" s="5" t="str">
        <f>IF(F77&lt;50,"合格","农残超标")</f>
        <v>合格</v>
      </c>
      <c r="H77" s="18"/>
    </row>
    <row r="78" spans="1:8" ht="18.75" customHeight="1">
      <c r="A78" s="11" t="s">
        <v>85</v>
      </c>
      <c r="B78" s="10" t="s">
        <v>210</v>
      </c>
      <c r="C78" s="12" t="s">
        <v>253</v>
      </c>
      <c r="D78" s="19" t="s">
        <v>125</v>
      </c>
      <c r="E78" s="19" t="s">
        <v>125</v>
      </c>
      <c r="F78" s="13">
        <v>0.25</v>
      </c>
      <c r="G78" s="5" t="str">
        <f>IF(F78&lt;50,"合格","农残超标")</f>
        <v>合格</v>
      </c>
      <c r="H78" s="18"/>
    </row>
    <row r="79" spans="1:8" ht="18.75" customHeight="1">
      <c r="A79" s="11" t="s">
        <v>86</v>
      </c>
      <c r="B79" s="10" t="s">
        <v>211</v>
      </c>
      <c r="C79" s="12" t="s">
        <v>119</v>
      </c>
      <c r="D79" s="19" t="s">
        <v>125</v>
      </c>
      <c r="E79" s="19" t="s">
        <v>125</v>
      </c>
      <c r="F79" s="13">
        <v>0.4</v>
      </c>
      <c r="G79" s="5" t="str">
        <f>IF(F79&lt;50,"合格","农残超标")</f>
        <v>合格</v>
      </c>
      <c r="H79" s="18"/>
    </row>
    <row r="80" spans="1:8" ht="18.75" customHeight="1">
      <c r="A80" s="11" t="s">
        <v>87</v>
      </c>
      <c r="B80" s="10" t="s">
        <v>212</v>
      </c>
      <c r="C80" s="12" t="s">
        <v>110</v>
      </c>
      <c r="D80" s="19" t="s">
        <v>125</v>
      </c>
      <c r="E80" s="19" t="s">
        <v>125</v>
      </c>
      <c r="F80" s="13">
        <v>0.26</v>
      </c>
      <c r="G80" s="5" t="str">
        <f t="shared" si="0"/>
        <v>合格</v>
      </c>
      <c r="H80" s="18"/>
    </row>
    <row r="81" spans="1:8" ht="18.75" customHeight="1">
      <c r="A81" s="11" t="s">
        <v>88</v>
      </c>
      <c r="B81" s="10" t="s">
        <v>213</v>
      </c>
      <c r="C81" s="12" t="s">
        <v>130</v>
      </c>
      <c r="D81" s="19" t="s">
        <v>125</v>
      </c>
      <c r="E81" s="19" t="s">
        <v>125</v>
      </c>
      <c r="F81" s="13">
        <v>0.1</v>
      </c>
      <c r="G81" s="5" t="str">
        <f t="shared" si="0"/>
        <v>合格</v>
      </c>
      <c r="H81" s="18"/>
    </row>
    <row r="82" spans="1:8" ht="18.75" customHeight="1">
      <c r="A82" s="11" t="s">
        <v>89</v>
      </c>
      <c r="B82" s="10" t="s">
        <v>214</v>
      </c>
      <c r="C82" s="12" t="s">
        <v>136</v>
      </c>
      <c r="D82" s="19" t="s">
        <v>125</v>
      </c>
      <c r="E82" s="19" t="s">
        <v>125</v>
      </c>
      <c r="F82" s="13">
        <v>0.23</v>
      </c>
      <c r="G82" s="5" t="str">
        <f t="shared" si="0"/>
        <v>合格</v>
      </c>
      <c r="H82" s="18"/>
    </row>
    <row r="83" spans="1:8" ht="18.75" customHeight="1">
      <c r="A83" s="11" t="s">
        <v>90</v>
      </c>
      <c r="B83" s="10" t="s">
        <v>215</v>
      </c>
      <c r="C83" s="12" t="s">
        <v>254</v>
      </c>
      <c r="D83" s="19" t="s">
        <v>125</v>
      </c>
      <c r="E83" s="19" t="s">
        <v>125</v>
      </c>
      <c r="F83" s="13">
        <v>0.19</v>
      </c>
      <c r="G83" s="5" t="str">
        <f t="shared" si="0"/>
        <v>合格</v>
      </c>
      <c r="H83" s="18"/>
    </row>
    <row r="84" spans="1:8" ht="18.75" customHeight="1">
      <c r="A84" s="11" t="s">
        <v>91</v>
      </c>
      <c r="B84" s="10" t="s">
        <v>216</v>
      </c>
      <c r="C84" s="12" t="s">
        <v>255</v>
      </c>
      <c r="D84" s="19" t="s">
        <v>125</v>
      </c>
      <c r="E84" s="19" t="s">
        <v>125</v>
      </c>
      <c r="F84" s="13">
        <v>0.13</v>
      </c>
      <c r="G84" s="5" t="str">
        <f t="shared" si="0"/>
        <v>合格</v>
      </c>
      <c r="H84" s="18"/>
    </row>
    <row r="85" spans="1:8" ht="18.75" customHeight="1">
      <c r="A85" s="11" t="s">
        <v>92</v>
      </c>
      <c r="B85" s="10" t="s">
        <v>217</v>
      </c>
      <c r="C85" s="12" t="s">
        <v>256</v>
      </c>
      <c r="D85" s="19" t="s">
        <v>125</v>
      </c>
      <c r="E85" s="19" t="s">
        <v>125</v>
      </c>
      <c r="F85" s="13">
        <v>0.25</v>
      </c>
      <c r="G85" s="5" t="str">
        <f aca="true" t="shared" si="1" ref="G85:G108">IF(F85&lt;50,"合格","农残超标")</f>
        <v>合格</v>
      </c>
      <c r="H85" s="18"/>
    </row>
    <row r="86" spans="1:8" ht="18.75" customHeight="1">
      <c r="A86" s="11" t="s">
        <v>93</v>
      </c>
      <c r="B86" s="10" t="s">
        <v>218</v>
      </c>
      <c r="C86" s="12" t="s">
        <v>113</v>
      </c>
      <c r="D86" s="19" t="s">
        <v>125</v>
      </c>
      <c r="E86" s="19" t="s">
        <v>125</v>
      </c>
      <c r="F86" s="13">
        <v>0.31</v>
      </c>
      <c r="G86" s="5" t="str">
        <f t="shared" si="1"/>
        <v>合格</v>
      </c>
      <c r="H86" s="18"/>
    </row>
    <row r="87" spans="1:8" ht="18.75" customHeight="1">
      <c r="A87" s="11" t="s">
        <v>94</v>
      </c>
      <c r="B87" s="10" t="s">
        <v>219</v>
      </c>
      <c r="C87" s="12" t="s">
        <v>257</v>
      </c>
      <c r="D87" s="19" t="s">
        <v>125</v>
      </c>
      <c r="E87" s="19" t="s">
        <v>125</v>
      </c>
      <c r="F87" s="13">
        <v>0.22</v>
      </c>
      <c r="G87" s="5" t="str">
        <f t="shared" si="1"/>
        <v>合格</v>
      </c>
      <c r="H87" s="18"/>
    </row>
    <row r="88" spans="1:8" ht="18.75" customHeight="1">
      <c r="A88" s="11" t="s">
        <v>95</v>
      </c>
      <c r="B88" s="10" t="s">
        <v>220</v>
      </c>
      <c r="C88" s="12" t="s">
        <v>113</v>
      </c>
      <c r="D88" s="19" t="s">
        <v>125</v>
      </c>
      <c r="E88" s="19" t="s">
        <v>125</v>
      </c>
      <c r="F88" s="13">
        <v>0.12</v>
      </c>
      <c r="G88" s="5" t="str">
        <f t="shared" si="1"/>
        <v>合格</v>
      </c>
      <c r="H88" s="18"/>
    </row>
    <row r="89" spans="1:8" ht="18.75" customHeight="1">
      <c r="A89" s="11" t="s">
        <v>96</v>
      </c>
      <c r="B89" s="10" t="s">
        <v>221</v>
      </c>
      <c r="C89" s="12" t="s">
        <v>258</v>
      </c>
      <c r="D89" s="19" t="s">
        <v>125</v>
      </c>
      <c r="E89" s="19" t="s">
        <v>125</v>
      </c>
      <c r="F89" s="16">
        <v>0.15</v>
      </c>
      <c r="G89" s="5" t="str">
        <f t="shared" si="1"/>
        <v>合格</v>
      </c>
      <c r="H89" s="18"/>
    </row>
    <row r="90" spans="1:8" ht="18.75" customHeight="1">
      <c r="A90" s="11" t="s">
        <v>97</v>
      </c>
      <c r="B90" s="10" t="s">
        <v>222</v>
      </c>
      <c r="C90" s="12" t="s">
        <v>114</v>
      </c>
      <c r="D90" s="19" t="s">
        <v>125</v>
      </c>
      <c r="E90" s="19" t="s">
        <v>125</v>
      </c>
      <c r="F90" s="13">
        <v>0.22</v>
      </c>
      <c r="G90" s="5" t="str">
        <f t="shared" si="1"/>
        <v>合格</v>
      </c>
      <c r="H90" s="18"/>
    </row>
    <row r="91" spans="1:8" ht="18.75" customHeight="1">
      <c r="A91" s="11" t="s">
        <v>98</v>
      </c>
      <c r="B91" s="10" t="s">
        <v>223</v>
      </c>
      <c r="C91" s="12" t="s">
        <v>126</v>
      </c>
      <c r="D91" s="19" t="s">
        <v>125</v>
      </c>
      <c r="E91" s="19" t="s">
        <v>125</v>
      </c>
      <c r="F91" s="13">
        <v>0.14</v>
      </c>
      <c r="G91" s="5" t="str">
        <f t="shared" si="1"/>
        <v>合格</v>
      </c>
      <c r="H91" s="18"/>
    </row>
    <row r="92" spans="1:8" ht="18.75" customHeight="1">
      <c r="A92" s="11" t="s">
        <v>99</v>
      </c>
      <c r="B92" s="10" t="s">
        <v>224</v>
      </c>
      <c r="C92" s="12" t="s">
        <v>259</v>
      </c>
      <c r="D92" s="19" t="s">
        <v>125</v>
      </c>
      <c r="E92" s="19" t="s">
        <v>125</v>
      </c>
      <c r="F92" s="13">
        <v>0.14</v>
      </c>
      <c r="G92" s="5" t="str">
        <f t="shared" si="1"/>
        <v>合格</v>
      </c>
      <c r="H92" s="18"/>
    </row>
    <row r="93" spans="1:8" ht="18.75" customHeight="1">
      <c r="A93" s="11" t="s">
        <v>100</v>
      </c>
      <c r="B93" s="10" t="s">
        <v>225</v>
      </c>
      <c r="C93" s="12" t="s">
        <v>260</v>
      </c>
      <c r="D93" s="19" t="s">
        <v>125</v>
      </c>
      <c r="E93" s="19" t="s">
        <v>125</v>
      </c>
      <c r="F93" s="13">
        <v>0.24</v>
      </c>
      <c r="G93" s="5" t="str">
        <f t="shared" si="1"/>
        <v>合格</v>
      </c>
      <c r="H93" s="18"/>
    </row>
    <row r="94" spans="1:8" ht="18.75" customHeight="1">
      <c r="A94" s="11" t="s">
        <v>101</v>
      </c>
      <c r="B94" s="10" t="s">
        <v>226</v>
      </c>
      <c r="C94" s="12" t="s">
        <v>261</v>
      </c>
      <c r="D94" s="19" t="s">
        <v>125</v>
      </c>
      <c r="E94" s="19" t="s">
        <v>125</v>
      </c>
      <c r="F94" s="13">
        <v>0.44</v>
      </c>
      <c r="G94" s="5" t="str">
        <f t="shared" si="1"/>
        <v>合格</v>
      </c>
      <c r="H94" s="18"/>
    </row>
    <row r="95" spans="1:8" ht="18.75" customHeight="1">
      <c r="A95" s="11" t="s">
        <v>102</v>
      </c>
      <c r="B95" s="10" t="s">
        <v>227</v>
      </c>
      <c r="C95" s="12" t="s">
        <v>111</v>
      </c>
      <c r="D95" s="19" t="s">
        <v>125</v>
      </c>
      <c r="E95" s="19" t="s">
        <v>125</v>
      </c>
      <c r="F95" s="13">
        <v>0.24</v>
      </c>
      <c r="G95" s="5" t="str">
        <f t="shared" si="1"/>
        <v>合格</v>
      </c>
      <c r="H95" s="18"/>
    </row>
    <row r="96" spans="1:8" ht="18.75" customHeight="1">
      <c r="A96" s="11" t="s">
        <v>103</v>
      </c>
      <c r="B96" s="10" t="s">
        <v>228</v>
      </c>
      <c r="C96" s="12" t="s">
        <v>109</v>
      </c>
      <c r="D96" s="19" t="s">
        <v>125</v>
      </c>
      <c r="E96" s="19" t="s">
        <v>125</v>
      </c>
      <c r="F96" s="13">
        <v>0.11</v>
      </c>
      <c r="G96" s="5" t="str">
        <f t="shared" si="1"/>
        <v>合格</v>
      </c>
      <c r="H96" s="18"/>
    </row>
    <row r="97" spans="1:8" ht="18.75" customHeight="1">
      <c r="A97" s="11" t="s">
        <v>104</v>
      </c>
      <c r="B97" s="10" t="s">
        <v>229</v>
      </c>
      <c r="C97" s="12" t="s">
        <v>262</v>
      </c>
      <c r="D97" s="19" t="s">
        <v>125</v>
      </c>
      <c r="E97" s="19" t="s">
        <v>125</v>
      </c>
      <c r="F97" s="13">
        <v>0.1</v>
      </c>
      <c r="G97" s="5" t="str">
        <f t="shared" si="1"/>
        <v>合格</v>
      </c>
      <c r="H97" s="18"/>
    </row>
    <row r="98" spans="1:8" ht="18.75" customHeight="1">
      <c r="A98" s="11" t="s">
        <v>105</v>
      </c>
      <c r="B98" s="10" t="s">
        <v>230</v>
      </c>
      <c r="C98" s="12" t="s">
        <v>129</v>
      </c>
      <c r="D98" s="19" t="s">
        <v>125</v>
      </c>
      <c r="E98" s="19" t="s">
        <v>125</v>
      </c>
      <c r="F98" s="13">
        <v>0.15</v>
      </c>
      <c r="G98" s="5" t="str">
        <f t="shared" si="1"/>
        <v>合格</v>
      </c>
      <c r="H98" s="18"/>
    </row>
    <row r="99" spans="1:8" ht="18.75" customHeight="1">
      <c r="A99" s="11" t="s">
        <v>106</v>
      </c>
      <c r="B99" s="10" t="s">
        <v>231</v>
      </c>
      <c r="C99" s="12" t="s">
        <v>118</v>
      </c>
      <c r="D99" s="19" t="s">
        <v>125</v>
      </c>
      <c r="E99" s="19" t="s">
        <v>125</v>
      </c>
      <c r="F99" s="13">
        <v>0.31</v>
      </c>
      <c r="G99" s="5" t="str">
        <f t="shared" si="1"/>
        <v>合格</v>
      </c>
      <c r="H99" s="18"/>
    </row>
    <row r="100" spans="1:8" ht="18.75" customHeight="1">
      <c r="A100" s="11" t="s">
        <v>107</v>
      </c>
      <c r="B100" s="10" t="s">
        <v>232</v>
      </c>
      <c r="C100" s="12" t="s">
        <v>263</v>
      </c>
      <c r="D100" s="19" t="s">
        <v>125</v>
      </c>
      <c r="E100" s="19" t="s">
        <v>125</v>
      </c>
      <c r="F100" s="13">
        <v>0.18</v>
      </c>
      <c r="G100" s="5" t="str">
        <f t="shared" si="1"/>
        <v>合格</v>
      </c>
      <c r="H100" s="18"/>
    </row>
    <row r="101" spans="1:8" ht="18.75" customHeight="1">
      <c r="A101" s="11" t="s">
        <v>233</v>
      </c>
      <c r="B101" s="10" t="s">
        <v>241</v>
      </c>
      <c r="C101" s="12" t="s">
        <v>264</v>
      </c>
      <c r="D101" s="19" t="s">
        <v>125</v>
      </c>
      <c r="E101" s="19" t="s">
        <v>125</v>
      </c>
      <c r="F101" s="13">
        <v>0.34</v>
      </c>
      <c r="G101" s="5" t="str">
        <f t="shared" si="1"/>
        <v>合格</v>
      </c>
      <c r="H101" s="18"/>
    </row>
    <row r="102" spans="1:8" ht="18.75" customHeight="1">
      <c r="A102" s="11" t="s">
        <v>234</v>
      </c>
      <c r="B102" s="10" t="s">
        <v>242</v>
      </c>
      <c r="C102" s="12" t="s">
        <v>265</v>
      </c>
      <c r="D102" s="19" t="s">
        <v>125</v>
      </c>
      <c r="E102" s="19" t="s">
        <v>125</v>
      </c>
      <c r="F102" s="13">
        <v>0.4</v>
      </c>
      <c r="G102" s="5" t="str">
        <f t="shared" si="1"/>
        <v>合格</v>
      </c>
      <c r="H102" s="18"/>
    </row>
    <row r="103" spans="1:8" ht="18.75" customHeight="1">
      <c r="A103" s="11" t="s">
        <v>235</v>
      </c>
      <c r="B103" s="10" t="s">
        <v>243</v>
      </c>
      <c r="C103" s="12" t="s">
        <v>133</v>
      </c>
      <c r="D103" s="19" t="s">
        <v>125</v>
      </c>
      <c r="E103" s="19" t="s">
        <v>125</v>
      </c>
      <c r="F103" s="13">
        <v>0.11</v>
      </c>
      <c r="G103" s="5" t="str">
        <f t="shared" si="1"/>
        <v>合格</v>
      </c>
      <c r="H103" s="18"/>
    </row>
    <row r="104" spans="1:8" ht="18.75" customHeight="1">
      <c r="A104" s="11" t="s">
        <v>236</v>
      </c>
      <c r="B104" s="10" t="s">
        <v>244</v>
      </c>
      <c r="C104" s="12" t="s">
        <v>266</v>
      </c>
      <c r="D104" s="19" t="s">
        <v>125</v>
      </c>
      <c r="E104" s="19" t="s">
        <v>125</v>
      </c>
      <c r="F104" s="13">
        <v>0.12</v>
      </c>
      <c r="G104" s="5" t="str">
        <f t="shared" si="1"/>
        <v>合格</v>
      </c>
      <c r="H104" s="18"/>
    </row>
    <row r="105" spans="1:8" ht="18.75" customHeight="1">
      <c r="A105" s="11" t="s">
        <v>237</v>
      </c>
      <c r="B105" s="10" t="s">
        <v>245</v>
      </c>
      <c r="C105" s="12" t="s">
        <v>267</v>
      </c>
      <c r="D105" s="19" t="s">
        <v>125</v>
      </c>
      <c r="E105" s="19" t="s">
        <v>125</v>
      </c>
      <c r="F105" s="13">
        <v>0.19</v>
      </c>
      <c r="G105" s="5" t="str">
        <f t="shared" si="1"/>
        <v>合格</v>
      </c>
      <c r="H105" s="18"/>
    </row>
    <row r="106" spans="1:8" ht="18.75" customHeight="1">
      <c r="A106" s="11" t="s">
        <v>238</v>
      </c>
      <c r="B106" s="10" t="s">
        <v>246</v>
      </c>
      <c r="C106" s="12" t="s">
        <v>268</v>
      </c>
      <c r="D106" s="19" t="s">
        <v>125</v>
      </c>
      <c r="E106" s="19" t="s">
        <v>125</v>
      </c>
      <c r="F106" s="13">
        <v>0.19</v>
      </c>
      <c r="G106" s="5" t="str">
        <f t="shared" si="1"/>
        <v>合格</v>
      </c>
      <c r="H106" s="18"/>
    </row>
    <row r="107" spans="1:8" ht="18.75" customHeight="1">
      <c r="A107" s="11" t="s">
        <v>239</v>
      </c>
      <c r="B107" s="10" t="s">
        <v>247</v>
      </c>
      <c r="C107" s="12" t="s">
        <v>269</v>
      </c>
      <c r="D107" s="19" t="s">
        <v>125</v>
      </c>
      <c r="E107" s="19" t="s">
        <v>125</v>
      </c>
      <c r="F107" s="13">
        <v>0.38</v>
      </c>
      <c r="G107" s="5" t="str">
        <f t="shared" si="1"/>
        <v>合格</v>
      </c>
      <c r="H107" s="18"/>
    </row>
    <row r="108" spans="1:8" ht="18.75" customHeight="1">
      <c r="A108" s="11" t="s">
        <v>240</v>
      </c>
      <c r="B108" s="10" t="s">
        <v>248</v>
      </c>
      <c r="C108" s="12" t="s">
        <v>270</v>
      </c>
      <c r="D108" s="19" t="s">
        <v>125</v>
      </c>
      <c r="E108" s="19" t="s">
        <v>125</v>
      </c>
      <c r="F108" s="13">
        <v>0.19</v>
      </c>
      <c r="G108" s="5" t="str">
        <f t="shared" si="1"/>
        <v>合格</v>
      </c>
      <c r="H108" s="18"/>
    </row>
    <row r="109" spans="1:7" ht="18.75" customHeight="1">
      <c r="A109" s="26" t="s">
        <v>7</v>
      </c>
      <c r="B109" s="26"/>
      <c r="C109" s="26"/>
      <c r="D109" s="26"/>
      <c r="E109" s="26"/>
      <c r="F109" s="26"/>
      <c r="G109" s="26"/>
    </row>
    <row r="110" spans="1:7" ht="18.75" customHeight="1">
      <c r="A110" s="20" t="s">
        <v>10</v>
      </c>
      <c r="B110" s="21"/>
      <c r="C110" s="21"/>
      <c r="D110" s="21"/>
      <c r="E110" s="21"/>
      <c r="F110" s="21"/>
      <c r="G110" s="21"/>
    </row>
  </sheetData>
  <sheetProtection/>
  <mergeCells count="5">
    <mergeCell ref="A110:G110"/>
    <mergeCell ref="A2:G2"/>
    <mergeCell ref="A3:D3"/>
    <mergeCell ref="F3:G3"/>
    <mergeCell ref="A109:G109"/>
  </mergeCells>
  <conditionalFormatting sqref="G5:G108">
    <cfRule type="expression" priority="1" dxfId="1" stopIfTrue="1">
      <formula>INT(F5/50)=0</formula>
    </cfRule>
    <cfRule type="expression" priority="2" dxfId="0" stopIfTrue="1">
      <formula>INT(F5+50/100)=1</formula>
    </cfRule>
  </conditionalFormatting>
  <printOptions/>
  <pageMargins left="0.7480314960629921" right="0.5118110236220472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2020-08-27T02:56:49Z</cp:lastPrinted>
  <dcterms:created xsi:type="dcterms:W3CDTF">2010-06-18T01:48:56Z</dcterms:created>
  <dcterms:modified xsi:type="dcterms:W3CDTF">2021-08-18T01:11:50Z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