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<sst xmlns="http://schemas.openxmlformats.org/spreadsheetml/2006/main" count="252" uniqueCount="158">
  <si>
    <t>附表：</t>
  </si>
  <si>
    <t>农 残 速 测 报 告 单</t>
  </si>
  <si>
    <t>执行标准：GB/T5009.199-2003</t>
  </si>
  <si>
    <t>序号</t>
  </si>
  <si>
    <t>样品编号</t>
  </si>
  <si>
    <t>名称</t>
  </si>
  <si>
    <t>受检单位(地点)</t>
  </si>
  <si>
    <t>产地（来源）</t>
  </si>
  <si>
    <t>酶抑制率</t>
  </si>
  <si>
    <t>检测结果</t>
  </si>
  <si>
    <t>1</t>
  </si>
  <si>
    <t>200510001</t>
  </si>
  <si>
    <t>小白菜</t>
  </si>
  <si>
    <t>金湾村蔬菜地</t>
  </si>
  <si>
    <t>2</t>
  </si>
  <si>
    <t>200510002</t>
  </si>
  <si>
    <t>生菜</t>
  </si>
  <si>
    <t>3</t>
  </si>
  <si>
    <t>200510003</t>
  </si>
  <si>
    <t>空心菜</t>
  </si>
  <si>
    <t>4</t>
  </si>
  <si>
    <t>200510004</t>
  </si>
  <si>
    <t>韮菜</t>
  </si>
  <si>
    <t>5</t>
  </si>
  <si>
    <t>200510005</t>
  </si>
  <si>
    <t>豆角</t>
  </si>
  <si>
    <t>6</t>
  </si>
  <si>
    <t>200510006</t>
  </si>
  <si>
    <t>土豆</t>
  </si>
  <si>
    <t>7</t>
  </si>
  <si>
    <t>200510007</t>
  </si>
  <si>
    <t>大蒜苗</t>
  </si>
  <si>
    <t>8</t>
  </si>
  <si>
    <t>200510008</t>
  </si>
  <si>
    <t>芹菜</t>
  </si>
  <si>
    <t>9</t>
  </si>
  <si>
    <t>200510009</t>
  </si>
  <si>
    <t>香菜</t>
  </si>
  <si>
    <t>岳口梁仓菜场</t>
  </si>
  <si>
    <t>10</t>
  </si>
  <si>
    <t>200510010</t>
  </si>
  <si>
    <t>豆米</t>
  </si>
  <si>
    <t>11</t>
  </si>
  <si>
    <t>200510011</t>
  </si>
  <si>
    <t>花菜</t>
  </si>
  <si>
    <t>12</t>
  </si>
  <si>
    <t>200510012</t>
  </si>
  <si>
    <t>红汉菜</t>
  </si>
  <si>
    <t>13</t>
  </si>
  <si>
    <t>200510013</t>
  </si>
  <si>
    <t>莲藕</t>
  </si>
  <si>
    <t>14</t>
  </si>
  <si>
    <t>200510014</t>
  </si>
  <si>
    <t>大白菜</t>
  </si>
  <si>
    <t>15</t>
  </si>
  <si>
    <t>200510015</t>
  </si>
  <si>
    <t>薯尖</t>
  </si>
  <si>
    <t>16</t>
  </si>
  <si>
    <t>200510016</t>
  </si>
  <si>
    <t>香葱</t>
  </si>
  <si>
    <t>17</t>
  </si>
  <si>
    <t>200510017</t>
  </si>
  <si>
    <t>生姜</t>
  </si>
  <si>
    <t>18</t>
  </si>
  <si>
    <t>200510018</t>
  </si>
  <si>
    <t>茄子</t>
  </si>
  <si>
    <t>19</t>
  </si>
  <si>
    <t>200510019</t>
  </si>
  <si>
    <t>青皮豆</t>
  </si>
  <si>
    <t>20</t>
  </si>
  <si>
    <t>200510020</t>
  </si>
  <si>
    <t>韮黄</t>
  </si>
  <si>
    <t>21</t>
  </si>
  <si>
    <t>200510021</t>
  </si>
  <si>
    <t>油麦菜</t>
  </si>
  <si>
    <t>22</t>
  </si>
  <si>
    <t>200510022</t>
  </si>
  <si>
    <t>黄瓜</t>
  </si>
  <si>
    <t>23</t>
  </si>
  <si>
    <t>200510023</t>
  </si>
  <si>
    <t>青椒</t>
  </si>
  <si>
    <t>24</t>
  </si>
  <si>
    <t>200510024</t>
  </si>
  <si>
    <t>红椒</t>
  </si>
  <si>
    <t>25</t>
  </si>
  <si>
    <t>200510025</t>
  </si>
  <si>
    <t>丝瓜</t>
  </si>
  <si>
    <t>26</t>
  </si>
  <si>
    <t>200510026</t>
  </si>
  <si>
    <t>洋葱</t>
  </si>
  <si>
    <t>27</t>
  </si>
  <si>
    <t>200510027</t>
  </si>
  <si>
    <t>莴苣</t>
  </si>
  <si>
    <t>28</t>
  </si>
  <si>
    <t>200510028</t>
  </si>
  <si>
    <t>玉米</t>
  </si>
  <si>
    <t>29</t>
  </si>
  <si>
    <t>200510029</t>
  </si>
  <si>
    <t>西红柿</t>
  </si>
  <si>
    <t>30</t>
  </si>
  <si>
    <t>200510030</t>
  </si>
  <si>
    <t>山药</t>
  </si>
  <si>
    <t>31</t>
  </si>
  <si>
    <t>200510031</t>
  </si>
  <si>
    <t>筒耗</t>
  </si>
  <si>
    <t>32</t>
  </si>
  <si>
    <t>200510032</t>
  </si>
  <si>
    <t>蘑菇</t>
  </si>
  <si>
    <t>33</t>
  </si>
  <si>
    <t>200510033</t>
  </si>
  <si>
    <t>香菇</t>
  </si>
  <si>
    <t>34</t>
  </si>
  <si>
    <t>200510034</t>
  </si>
  <si>
    <t>豆糟</t>
  </si>
  <si>
    <t>35</t>
  </si>
  <si>
    <t>200510035</t>
  </si>
  <si>
    <t>冬瓜</t>
  </si>
  <si>
    <t>36</t>
  </si>
  <si>
    <t>200510036</t>
  </si>
  <si>
    <t>金针菇</t>
  </si>
  <si>
    <t>37</t>
  </si>
  <si>
    <t>200510037</t>
  </si>
  <si>
    <t>葫芦瓜</t>
  </si>
  <si>
    <t>38</t>
  </si>
  <si>
    <t>200510038</t>
  </si>
  <si>
    <t>白萝卜</t>
  </si>
  <si>
    <t>39</t>
  </si>
  <si>
    <t>200510039</t>
  </si>
  <si>
    <t>胡萝卜</t>
  </si>
  <si>
    <t>40</t>
  </si>
  <si>
    <t>200510040</t>
  </si>
  <si>
    <t>包菜</t>
  </si>
  <si>
    <t>41</t>
  </si>
  <si>
    <t>200510041</t>
  </si>
  <si>
    <t>西芹</t>
  </si>
  <si>
    <t>42</t>
  </si>
  <si>
    <t>200510042</t>
  </si>
  <si>
    <t>蒜台</t>
  </si>
  <si>
    <t>43</t>
  </si>
  <si>
    <t>200510043</t>
  </si>
  <si>
    <t>青黄瓜</t>
  </si>
  <si>
    <t>44</t>
  </si>
  <si>
    <t>200510044</t>
  </si>
  <si>
    <t>绿豆芽</t>
  </si>
  <si>
    <t>45</t>
  </si>
  <si>
    <t>200510045</t>
  </si>
  <si>
    <t>黄豆芽</t>
  </si>
  <si>
    <t>46</t>
  </si>
  <si>
    <t>200510046</t>
  </si>
  <si>
    <t>扁豆</t>
  </si>
  <si>
    <t>47</t>
  </si>
  <si>
    <t>200510047</t>
  </si>
  <si>
    <t>西兰花</t>
  </si>
  <si>
    <t>48</t>
  </si>
  <si>
    <t>200510048</t>
  </si>
  <si>
    <t>甜菜</t>
  </si>
  <si>
    <t>注：1、本次检测仅对抽检批次农产品负责；</t>
  </si>
  <si>
    <t xml:space="preserve">    2、酶抑制率小于50%为合格，大于或等于50%为不合格。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</si>
</sst>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5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31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9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ill="1" applyBorder="1" applyAlignment="1" applyProtection="1">
      <alignment horizontal="center" vertical="center"/>
      <protection hidden="1"/>
    </xf>
    <xf numFmtId="49" fontId="0" fillId="0" borderId="10" xfId="0" applyNumberFormat="1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/>
        <i val="0"/>
        <color rgb="FF339966"/>
      </font>
      <fill>
        <patternFill patternType="solid">
          <fgColor indexed="65"/>
          <bgColor rgb="FFFFFFFF"/>
        </patternFill>
      </fill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32">
      <selection activeCell="K63" sqref="K63"/>
    </sheetView>
  </sheetViews>
  <sheetFormatPr defaultColWidth="9.00390625" defaultRowHeight="18.75" customHeight="1"/>
  <cols>
    <col min="1" max="1" width="6.125" style="1" customWidth="1"/>
    <col min="2" max="2" width="11.625" style="2" customWidth="1"/>
    <col min="3" max="3" width="10.125" style="1" customWidth="1"/>
    <col min="4" max="4" width="16.125" style="1" bestFit="1" customWidth="1"/>
    <col min="5" max="5" width="19.125" style="1" customWidth="1"/>
    <col min="6" max="6" width="9.50390625" style="3" bestFit="1" customWidth="1"/>
    <col min="7" max="7" width="8.875" style="1" customWidth="1"/>
    <col min="8" max="8" width="9.00390625" style="1" hidden="1" customWidth="1"/>
    <col min="9" max="16384" width="9.00390625" style="1" customWidth="1"/>
  </cols>
  <sheetData>
    <row r="1" spans="1:6" s="1" customFormat="1" ht="18.75" customHeight="1">
      <c r="A1" s="1" t="s">
        <v>0</v>
      </c>
      <c r="B1" s="2"/>
      <c r="F1" s="3"/>
    </row>
    <row r="2" spans="1:7" s="1" customFormat="1" ht="33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18.75" customHeight="1">
      <c r="A3" s="5" t="s">
        <v>2</v>
      </c>
      <c r="B3" s="5"/>
      <c r="C3" s="5"/>
      <c r="D3" s="5"/>
      <c r="E3" s="5"/>
      <c r="F3" s="6">
        <v>43960</v>
      </c>
      <c r="G3" s="7"/>
    </row>
    <row r="4" spans="1:8" s="1" customFormat="1" ht="18.75" customHeight="1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10" t="s">
        <v>8</v>
      </c>
      <c r="G4" s="8" t="s">
        <v>9</v>
      </c>
      <c r="H4" s="11"/>
    </row>
    <row r="5" spans="1:8" ht="18.75" customHeight="1">
      <c r="A5" s="12" t="s">
        <v>10</v>
      </c>
      <c r="B5" s="13" t="s">
        <v>11</v>
      </c>
      <c r="C5" s="14" t="s">
        <v>12</v>
      </c>
      <c r="D5" s="15" t="s">
        <v>13</v>
      </c>
      <c r="E5" s="15" t="s">
        <v>13</v>
      </c>
      <c r="F5" s="16">
        <v>0.49</v>
      </c>
      <c r="G5" s="17" t="str">
        <f>IF(F5&lt;50,"合格","农残超标")</f>
        <v>合格</v>
      </c>
      <c r="H5" s="11"/>
    </row>
    <row r="6" spans="1:8" ht="18.75" customHeight="1">
      <c r="A6" s="9" t="s">
        <v>14</v>
      </c>
      <c r="B6" s="13" t="s">
        <v>15</v>
      </c>
      <c r="C6" s="14" t="s">
        <v>16</v>
      </c>
      <c r="D6" s="15" t="s">
        <v>13</v>
      </c>
      <c r="E6" s="15" t="s">
        <v>13</v>
      </c>
      <c r="F6" s="16">
        <v>0.24</v>
      </c>
      <c r="G6" s="17" t="str">
        <f>IF(F6&lt;50,"合格","农残超标")</f>
        <v>合格</v>
      </c>
      <c r="H6" s="11"/>
    </row>
    <row r="7" spans="1:8" ht="18.75" customHeight="1">
      <c r="A7" s="12" t="s">
        <v>17</v>
      </c>
      <c r="B7" s="13" t="s">
        <v>18</v>
      </c>
      <c r="C7" s="14" t="s">
        <v>19</v>
      </c>
      <c r="D7" s="15" t="s">
        <v>13</v>
      </c>
      <c r="E7" s="15" t="s">
        <v>13</v>
      </c>
      <c r="F7" s="16">
        <v>0.27</v>
      </c>
      <c r="G7" s="17" t="str">
        <f>IF(F7&lt;50,"合格","农残超标")</f>
        <v>合格</v>
      </c>
      <c r="H7" s="11"/>
    </row>
    <row r="8" spans="1:8" ht="18.75" customHeight="1">
      <c r="A8" s="9" t="s">
        <v>20</v>
      </c>
      <c r="B8" s="13" t="s">
        <v>21</v>
      </c>
      <c r="C8" s="14" t="s">
        <v>22</v>
      </c>
      <c r="D8" s="15" t="s">
        <v>13</v>
      </c>
      <c r="E8" s="15" t="s">
        <v>13</v>
      </c>
      <c r="F8" s="16">
        <v>0.48</v>
      </c>
      <c r="G8" s="17" t="str">
        <f>IF(F8&lt;50,"合格","农残超标")</f>
        <v>合格</v>
      </c>
      <c r="H8" s="11"/>
    </row>
    <row r="9" spans="1:8" ht="18.75" customHeight="1">
      <c r="A9" s="12" t="s">
        <v>23</v>
      </c>
      <c r="B9" s="13" t="s">
        <v>24</v>
      </c>
      <c r="C9" s="14" t="s">
        <v>25</v>
      </c>
      <c r="D9" s="15" t="s">
        <v>13</v>
      </c>
      <c r="E9" s="15" t="s">
        <v>13</v>
      </c>
      <c r="F9" s="16">
        <v>0.49</v>
      </c>
      <c r="G9" s="17" t="str">
        <f>IF(F9&lt;50,"合格","农残超标")</f>
        <v>合格</v>
      </c>
      <c r="H9" s="11"/>
    </row>
    <row r="10" spans="1:8" ht="18.75" customHeight="1">
      <c r="A10" s="9" t="s">
        <v>26</v>
      </c>
      <c r="B10" s="13" t="s">
        <v>27</v>
      </c>
      <c r="C10" s="14" t="s">
        <v>28</v>
      </c>
      <c r="D10" s="15" t="s">
        <v>13</v>
      </c>
      <c r="E10" s="15" t="s">
        <v>13</v>
      </c>
      <c r="F10" s="16">
        <v>0.4</v>
      </c>
      <c r="G10" s="17" t="str">
        <f aca="true" t="shared" si="0" ref="G10:G57">IF(F10&lt;50,"合格","农残超标")</f>
        <v>合格</v>
      </c>
      <c r="H10" s="11"/>
    </row>
    <row r="11" spans="1:8" ht="18.75" customHeight="1">
      <c r="A11" s="12" t="s">
        <v>29</v>
      </c>
      <c r="B11" s="13" t="s">
        <v>30</v>
      </c>
      <c r="C11" s="14" t="s">
        <v>31</v>
      </c>
      <c r="D11" s="15" t="s">
        <v>13</v>
      </c>
      <c r="E11" s="15" t="s">
        <v>13</v>
      </c>
      <c r="F11" s="16">
        <v>0.01</v>
      </c>
      <c r="G11" s="17" t="str">
        <f t="shared" si="0"/>
        <v>合格</v>
      </c>
      <c r="H11" s="11"/>
    </row>
    <row r="12" spans="1:8" ht="18.75" customHeight="1">
      <c r="A12" s="9" t="s">
        <v>32</v>
      </c>
      <c r="B12" s="13" t="s">
        <v>33</v>
      </c>
      <c r="C12" s="14" t="s">
        <v>34</v>
      </c>
      <c r="D12" s="15" t="s">
        <v>13</v>
      </c>
      <c r="E12" s="15" t="s">
        <v>13</v>
      </c>
      <c r="F12" s="16">
        <v>0.05</v>
      </c>
      <c r="G12" s="17" t="str">
        <f t="shared" si="0"/>
        <v>合格</v>
      </c>
      <c r="H12" s="11"/>
    </row>
    <row r="13" spans="1:8" ht="18.75" customHeight="1">
      <c r="A13" s="12" t="s">
        <v>35</v>
      </c>
      <c r="B13" s="13" t="s">
        <v>36</v>
      </c>
      <c r="C13" s="14" t="s">
        <v>37</v>
      </c>
      <c r="D13" s="15" t="s">
        <v>38</v>
      </c>
      <c r="E13" s="15" t="s">
        <v>38</v>
      </c>
      <c r="F13" s="16">
        <v>0.47</v>
      </c>
      <c r="G13" s="17" t="str">
        <f t="shared" si="0"/>
        <v>合格</v>
      </c>
      <c r="H13" s="11"/>
    </row>
    <row r="14" spans="1:8" ht="18.75" customHeight="1">
      <c r="A14" s="9" t="s">
        <v>39</v>
      </c>
      <c r="B14" s="13" t="s">
        <v>40</v>
      </c>
      <c r="C14" s="14" t="s">
        <v>41</v>
      </c>
      <c r="D14" s="15" t="s">
        <v>38</v>
      </c>
      <c r="E14" s="15" t="s">
        <v>38</v>
      </c>
      <c r="F14" s="16">
        <v>0.46</v>
      </c>
      <c r="G14" s="17" t="str">
        <f t="shared" si="0"/>
        <v>合格</v>
      </c>
      <c r="H14" s="11"/>
    </row>
    <row r="15" spans="1:8" ht="18.75" customHeight="1">
      <c r="A15" s="12" t="s">
        <v>42</v>
      </c>
      <c r="B15" s="13" t="s">
        <v>43</v>
      </c>
      <c r="C15" s="14" t="s">
        <v>44</v>
      </c>
      <c r="D15" s="15" t="s">
        <v>38</v>
      </c>
      <c r="E15" s="15" t="s">
        <v>38</v>
      </c>
      <c r="F15" s="16">
        <v>0.45</v>
      </c>
      <c r="G15" s="17" t="str">
        <f t="shared" si="0"/>
        <v>合格</v>
      </c>
      <c r="H15" s="11"/>
    </row>
    <row r="16" spans="1:8" ht="18.75" customHeight="1">
      <c r="A16" s="9" t="s">
        <v>45</v>
      </c>
      <c r="B16" s="13" t="s">
        <v>46</v>
      </c>
      <c r="C16" s="14" t="s">
        <v>47</v>
      </c>
      <c r="D16" s="15" t="s">
        <v>38</v>
      </c>
      <c r="E16" s="15" t="s">
        <v>38</v>
      </c>
      <c r="F16" s="16">
        <v>0.49</v>
      </c>
      <c r="G16" s="17" t="str">
        <f t="shared" si="0"/>
        <v>合格</v>
      </c>
      <c r="H16" s="11"/>
    </row>
    <row r="17" spans="1:8" ht="18.75" customHeight="1">
      <c r="A17" s="12" t="s">
        <v>48</v>
      </c>
      <c r="B17" s="13" t="s">
        <v>49</v>
      </c>
      <c r="C17" s="14" t="s">
        <v>50</v>
      </c>
      <c r="D17" s="15" t="s">
        <v>38</v>
      </c>
      <c r="E17" s="15" t="s">
        <v>38</v>
      </c>
      <c r="F17" s="16">
        <v>0.43</v>
      </c>
      <c r="G17" s="17" t="str">
        <f t="shared" si="0"/>
        <v>合格</v>
      </c>
      <c r="H17" s="11"/>
    </row>
    <row r="18" spans="1:8" ht="18.75" customHeight="1">
      <c r="A18" s="9" t="s">
        <v>51</v>
      </c>
      <c r="B18" s="13" t="s">
        <v>52</v>
      </c>
      <c r="C18" s="14" t="s">
        <v>53</v>
      </c>
      <c r="D18" s="15" t="s">
        <v>38</v>
      </c>
      <c r="E18" s="15" t="s">
        <v>38</v>
      </c>
      <c r="F18" s="16">
        <v>0.44</v>
      </c>
      <c r="G18" s="17" t="str">
        <f t="shared" si="0"/>
        <v>合格</v>
      </c>
      <c r="H18" s="11"/>
    </row>
    <row r="19" spans="1:8" ht="18.75" customHeight="1">
      <c r="A19" s="12" t="s">
        <v>54</v>
      </c>
      <c r="B19" s="13" t="s">
        <v>55</v>
      </c>
      <c r="C19" s="14" t="s">
        <v>56</v>
      </c>
      <c r="D19" s="15" t="s">
        <v>38</v>
      </c>
      <c r="E19" s="15" t="s">
        <v>38</v>
      </c>
      <c r="F19" s="16">
        <v>0.19</v>
      </c>
      <c r="G19" s="17" t="str">
        <f t="shared" si="0"/>
        <v>合格</v>
      </c>
      <c r="H19" s="11"/>
    </row>
    <row r="20" spans="1:8" ht="18.75" customHeight="1">
      <c r="A20" s="9" t="s">
        <v>57</v>
      </c>
      <c r="B20" s="13" t="s">
        <v>58</v>
      </c>
      <c r="C20" s="14" t="s">
        <v>59</v>
      </c>
      <c r="D20" s="15" t="s">
        <v>38</v>
      </c>
      <c r="E20" s="15" t="s">
        <v>38</v>
      </c>
      <c r="F20" s="16">
        <v>0.24</v>
      </c>
      <c r="G20" s="17" t="str">
        <f t="shared" si="0"/>
        <v>合格</v>
      </c>
      <c r="H20" s="11"/>
    </row>
    <row r="21" spans="1:8" ht="18.75" customHeight="1">
      <c r="A21" s="12" t="s">
        <v>60</v>
      </c>
      <c r="B21" s="13" t="s">
        <v>61</v>
      </c>
      <c r="C21" s="14" t="s">
        <v>62</v>
      </c>
      <c r="D21" s="15" t="s">
        <v>38</v>
      </c>
      <c r="E21" s="15" t="s">
        <v>38</v>
      </c>
      <c r="F21" s="16">
        <v>0.47</v>
      </c>
      <c r="G21" s="17" t="str">
        <f t="shared" si="0"/>
        <v>合格</v>
      </c>
      <c r="H21" s="11"/>
    </row>
    <row r="22" spans="1:8" ht="18.75" customHeight="1">
      <c r="A22" s="9" t="s">
        <v>63</v>
      </c>
      <c r="B22" s="13" t="s">
        <v>64</v>
      </c>
      <c r="C22" s="14" t="s">
        <v>65</v>
      </c>
      <c r="D22" s="15" t="s">
        <v>38</v>
      </c>
      <c r="E22" s="15" t="s">
        <v>38</v>
      </c>
      <c r="F22" s="16">
        <v>0.49</v>
      </c>
      <c r="G22" s="17" t="str">
        <f t="shared" si="0"/>
        <v>合格</v>
      </c>
      <c r="H22" s="11"/>
    </row>
    <row r="23" spans="1:8" ht="18.75" customHeight="1">
      <c r="A23" s="12" t="s">
        <v>66</v>
      </c>
      <c r="B23" s="13" t="s">
        <v>67</v>
      </c>
      <c r="C23" s="14" t="s">
        <v>68</v>
      </c>
      <c r="D23" s="15" t="s">
        <v>38</v>
      </c>
      <c r="E23" s="15" t="s">
        <v>38</v>
      </c>
      <c r="F23" s="16">
        <v>0.18</v>
      </c>
      <c r="G23" s="17" t="str">
        <f t="shared" si="0"/>
        <v>合格</v>
      </c>
      <c r="H23" s="11"/>
    </row>
    <row r="24" spans="1:8" ht="18.75" customHeight="1">
      <c r="A24" s="9" t="s">
        <v>69</v>
      </c>
      <c r="B24" s="13" t="s">
        <v>70</v>
      </c>
      <c r="C24" s="14" t="s">
        <v>71</v>
      </c>
      <c r="D24" s="15" t="s">
        <v>38</v>
      </c>
      <c r="E24" s="15" t="s">
        <v>38</v>
      </c>
      <c r="F24" s="16">
        <v>0.26</v>
      </c>
      <c r="G24" s="17" t="str">
        <f t="shared" si="0"/>
        <v>合格</v>
      </c>
      <c r="H24" s="11"/>
    </row>
    <row r="25" spans="1:8" ht="18.75" customHeight="1">
      <c r="A25" s="12" t="s">
        <v>72</v>
      </c>
      <c r="B25" s="13" t="s">
        <v>73</v>
      </c>
      <c r="C25" s="14" t="s">
        <v>74</v>
      </c>
      <c r="D25" s="15" t="s">
        <v>38</v>
      </c>
      <c r="E25" s="15" t="s">
        <v>38</v>
      </c>
      <c r="F25" s="16">
        <v>0.32</v>
      </c>
      <c r="G25" s="17" t="str">
        <f t="shared" si="0"/>
        <v>合格</v>
      </c>
      <c r="H25" s="11"/>
    </row>
    <row r="26" spans="1:8" ht="18.75" customHeight="1">
      <c r="A26" s="12" t="s">
        <v>75</v>
      </c>
      <c r="B26" s="13" t="s">
        <v>76</v>
      </c>
      <c r="C26" s="14" t="s">
        <v>77</v>
      </c>
      <c r="D26" s="15" t="s">
        <v>38</v>
      </c>
      <c r="E26" s="15" t="s">
        <v>38</v>
      </c>
      <c r="F26" s="16">
        <v>0.32</v>
      </c>
      <c r="G26" s="17" t="str">
        <f t="shared" si="0"/>
        <v>合格</v>
      </c>
      <c r="H26" s="11"/>
    </row>
    <row r="27" spans="1:8" ht="18.75" customHeight="1">
      <c r="A27" s="12" t="s">
        <v>78</v>
      </c>
      <c r="B27" s="13" t="s">
        <v>79</v>
      </c>
      <c r="C27" s="14" t="s">
        <v>80</v>
      </c>
      <c r="D27" s="15" t="s">
        <v>38</v>
      </c>
      <c r="E27" s="15" t="s">
        <v>38</v>
      </c>
      <c r="F27" s="16">
        <v>0.3</v>
      </c>
      <c r="G27" s="17" t="str">
        <f t="shared" si="0"/>
        <v>合格</v>
      </c>
      <c r="H27" s="11"/>
    </row>
    <row r="28" spans="1:8" ht="18.75" customHeight="1">
      <c r="A28" s="12" t="s">
        <v>81</v>
      </c>
      <c r="B28" s="13" t="s">
        <v>82</v>
      </c>
      <c r="C28" s="18" t="s">
        <v>83</v>
      </c>
      <c r="D28" s="15" t="s">
        <v>38</v>
      </c>
      <c r="E28" s="15" t="s">
        <v>38</v>
      </c>
      <c r="F28" s="16">
        <v>0.1</v>
      </c>
      <c r="G28" s="17" t="str">
        <f t="shared" si="0"/>
        <v>合格</v>
      </c>
      <c r="H28" s="11"/>
    </row>
    <row r="29" spans="1:8" ht="18.75" customHeight="1">
      <c r="A29" s="12" t="s">
        <v>84</v>
      </c>
      <c r="B29" s="13" t="s">
        <v>85</v>
      </c>
      <c r="C29" s="14" t="s">
        <v>86</v>
      </c>
      <c r="D29" s="15" t="s">
        <v>38</v>
      </c>
      <c r="E29" s="15" t="s">
        <v>38</v>
      </c>
      <c r="F29" s="16">
        <v>0.12</v>
      </c>
      <c r="G29" s="17" t="str">
        <f t="shared" si="0"/>
        <v>合格</v>
      </c>
      <c r="H29" s="11"/>
    </row>
    <row r="30" spans="1:8" ht="18.75" customHeight="1">
      <c r="A30" s="12" t="s">
        <v>87</v>
      </c>
      <c r="B30" s="13" t="s">
        <v>88</v>
      </c>
      <c r="C30" s="14" t="s">
        <v>89</v>
      </c>
      <c r="D30" s="15" t="s">
        <v>38</v>
      </c>
      <c r="E30" s="15" t="s">
        <v>38</v>
      </c>
      <c r="F30" s="16">
        <v>0</v>
      </c>
      <c r="G30" s="17" t="str">
        <f t="shared" si="0"/>
        <v>合格</v>
      </c>
      <c r="H30" s="11"/>
    </row>
    <row r="31" spans="1:8" ht="18.75" customHeight="1">
      <c r="A31" s="12" t="s">
        <v>90</v>
      </c>
      <c r="B31" s="13" t="s">
        <v>91</v>
      </c>
      <c r="C31" s="14" t="s">
        <v>92</v>
      </c>
      <c r="D31" s="15" t="s">
        <v>38</v>
      </c>
      <c r="E31" s="15" t="s">
        <v>38</v>
      </c>
      <c r="F31" s="16">
        <v>0.19</v>
      </c>
      <c r="G31" s="17" t="str">
        <f t="shared" si="0"/>
        <v>合格</v>
      </c>
      <c r="H31" s="11"/>
    </row>
    <row r="32" spans="1:8" ht="18.75" customHeight="1">
      <c r="A32" s="12" t="s">
        <v>93</v>
      </c>
      <c r="B32" s="13" t="s">
        <v>94</v>
      </c>
      <c r="C32" s="14" t="s">
        <v>95</v>
      </c>
      <c r="D32" s="15" t="s">
        <v>38</v>
      </c>
      <c r="E32" s="15" t="s">
        <v>38</v>
      </c>
      <c r="F32" s="16">
        <v>0.17</v>
      </c>
      <c r="G32" s="17" t="str">
        <f t="shared" si="0"/>
        <v>合格</v>
      </c>
      <c r="H32" s="11"/>
    </row>
    <row r="33" spans="1:8" ht="18.75" customHeight="1">
      <c r="A33" s="12" t="s">
        <v>96</v>
      </c>
      <c r="B33" s="13" t="s">
        <v>97</v>
      </c>
      <c r="C33" s="14" t="s">
        <v>98</v>
      </c>
      <c r="D33" s="15" t="s">
        <v>38</v>
      </c>
      <c r="E33" s="15" t="s">
        <v>38</v>
      </c>
      <c r="F33" s="16">
        <v>0.09</v>
      </c>
      <c r="G33" s="17" t="str">
        <f t="shared" si="0"/>
        <v>合格</v>
      </c>
      <c r="H33" s="11"/>
    </row>
    <row r="34" spans="1:8" ht="18.75" customHeight="1">
      <c r="A34" s="12" t="s">
        <v>99</v>
      </c>
      <c r="B34" s="13" t="s">
        <v>100</v>
      </c>
      <c r="C34" s="14" t="s">
        <v>101</v>
      </c>
      <c r="D34" s="15" t="s">
        <v>38</v>
      </c>
      <c r="E34" s="15" t="s">
        <v>38</v>
      </c>
      <c r="F34" s="16">
        <v>0.08</v>
      </c>
      <c r="G34" s="17" t="str">
        <f t="shared" si="0"/>
        <v>合格</v>
      </c>
      <c r="H34" s="11"/>
    </row>
    <row r="35" spans="1:8" ht="18.75" customHeight="1">
      <c r="A35" s="12" t="s">
        <v>102</v>
      </c>
      <c r="B35" s="13" t="s">
        <v>103</v>
      </c>
      <c r="C35" s="14" t="s">
        <v>104</v>
      </c>
      <c r="D35" s="15" t="s">
        <v>38</v>
      </c>
      <c r="E35" s="15" t="s">
        <v>38</v>
      </c>
      <c r="F35" s="16">
        <v>0.15</v>
      </c>
      <c r="G35" s="17" t="str">
        <f t="shared" si="0"/>
        <v>合格</v>
      </c>
      <c r="H35" s="11"/>
    </row>
    <row r="36" spans="1:8" ht="18.75" customHeight="1">
      <c r="A36" s="12" t="s">
        <v>105</v>
      </c>
      <c r="B36" s="13" t="s">
        <v>106</v>
      </c>
      <c r="C36" s="14" t="s">
        <v>107</v>
      </c>
      <c r="D36" s="15" t="s">
        <v>38</v>
      </c>
      <c r="E36" s="15" t="s">
        <v>38</v>
      </c>
      <c r="F36" s="16">
        <v>0.3</v>
      </c>
      <c r="G36" s="17" t="str">
        <f t="shared" si="0"/>
        <v>合格</v>
      </c>
      <c r="H36" s="11"/>
    </row>
    <row r="37" spans="1:8" ht="18.75" customHeight="1">
      <c r="A37" s="12" t="s">
        <v>108</v>
      </c>
      <c r="B37" s="13" t="s">
        <v>109</v>
      </c>
      <c r="C37" s="14" t="s">
        <v>110</v>
      </c>
      <c r="D37" s="15" t="s">
        <v>38</v>
      </c>
      <c r="E37" s="15" t="s">
        <v>38</v>
      </c>
      <c r="F37" s="16">
        <v>0.29</v>
      </c>
      <c r="G37" s="17" t="str">
        <f t="shared" si="0"/>
        <v>合格</v>
      </c>
      <c r="H37" s="11"/>
    </row>
    <row r="38" spans="1:8" ht="18.75" customHeight="1">
      <c r="A38" s="12" t="s">
        <v>111</v>
      </c>
      <c r="B38" s="13" t="s">
        <v>112</v>
      </c>
      <c r="C38" s="14" t="s">
        <v>113</v>
      </c>
      <c r="D38" s="15" t="s">
        <v>38</v>
      </c>
      <c r="E38" s="15" t="s">
        <v>38</v>
      </c>
      <c r="F38" s="16">
        <v>0.13</v>
      </c>
      <c r="G38" s="17" t="str">
        <f t="shared" si="0"/>
        <v>合格</v>
      </c>
      <c r="H38" s="11"/>
    </row>
    <row r="39" spans="1:8" ht="18.75" customHeight="1">
      <c r="A39" s="12" t="s">
        <v>114</v>
      </c>
      <c r="B39" s="13" t="s">
        <v>115</v>
      </c>
      <c r="C39" s="14" t="s">
        <v>116</v>
      </c>
      <c r="D39" s="15" t="s">
        <v>38</v>
      </c>
      <c r="E39" s="15" t="s">
        <v>38</v>
      </c>
      <c r="F39" s="16">
        <v>0.17</v>
      </c>
      <c r="G39" s="17" t="str">
        <f t="shared" si="0"/>
        <v>合格</v>
      </c>
      <c r="H39" s="11"/>
    </row>
    <row r="40" spans="1:8" ht="18.75" customHeight="1">
      <c r="A40" s="12" t="s">
        <v>117</v>
      </c>
      <c r="B40" s="13" t="s">
        <v>118</v>
      </c>
      <c r="C40" s="14" t="s">
        <v>119</v>
      </c>
      <c r="D40" s="15" t="s">
        <v>38</v>
      </c>
      <c r="E40" s="15" t="s">
        <v>38</v>
      </c>
      <c r="F40" s="16">
        <v>0.52</v>
      </c>
      <c r="G40" s="17" t="str">
        <f t="shared" si="0"/>
        <v>合格</v>
      </c>
      <c r="H40" s="11"/>
    </row>
    <row r="41" spans="1:8" ht="18.75" customHeight="1">
      <c r="A41" s="12" t="s">
        <v>120</v>
      </c>
      <c r="B41" s="13" t="s">
        <v>121</v>
      </c>
      <c r="C41" s="14" t="s">
        <v>122</v>
      </c>
      <c r="D41" s="15" t="s">
        <v>38</v>
      </c>
      <c r="E41" s="15" t="s">
        <v>38</v>
      </c>
      <c r="F41" s="16">
        <v>0.21</v>
      </c>
      <c r="G41" s="17" t="str">
        <f t="shared" si="0"/>
        <v>合格</v>
      </c>
      <c r="H41" s="11"/>
    </row>
    <row r="42" spans="1:8" ht="18.75" customHeight="1">
      <c r="A42" s="12" t="s">
        <v>123</v>
      </c>
      <c r="B42" s="13" t="s">
        <v>124</v>
      </c>
      <c r="C42" s="14" t="s">
        <v>125</v>
      </c>
      <c r="D42" s="15" t="s">
        <v>38</v>
      </c>
      <c r="E42" s="15" t="s">
        <v>38</v>
      </c>
      <c r="F42" s="16">
        <v>0.19</v>
      </c>
      <c r="G42" s="17" t="str">
        <f t="shared" si="0"/>
        <v>合格</v>
      </c>
      <c r="H42" s="11"/>
    </row>
    <row r="43" spans="1:8" ht="18.75" customHeight="1">
      <c r="A43" s="12" t="s">
        <v>126</v>
      </c>
      <c r="B43" s="13" t="s">
        <v>127</v>
      </c>
      <c r="C43" s="14" t="s">
        <v>128</v>
      </c>
      <c r="D43" s="15" t="s">
        <v>38</v>
      </c>
      <c r="E43" s="15" t="s">
        <v>38</v>
      </c>
      <c r="F43" s="16">
        <v>0.29</v>
      </c>
      <c r="G43" s="17" t="str">
        <f t="shared" si="0"/>
        <v>合格</v>
      </c>
      <c r="H43" s="11"/>
    </row>
    <row r="44" spans="1:8" ht="18.75" customHeight="1">
      <c r="A44" s="12" t="s">
        <v>129</v>
      </c>
      <c r="B44" s="13" t="s">
        <v>130</v>
      </c>
      <c r="C44" s="14" t="s">
        <v>131</v>
      </c>
      <c r="D44" s="15" t="s">
        <v>38</v>
      </c>
      <c r="E44" s="15" t="s">
        <v>38</v>
      </c>
      <c r="F44" s="16">
        <v>0.32</v>
      </c>
      <c r="G44" s="17" t="str">
        <f t="shared" si="0"/>
        <v>合格</v>
      </c>
      <c r="H44" s="11"/>
    </row>
    <row r="45" spans="1:8" ht="18.75" customHeight="1">
      <c r="A45" s="12" t="s">
        <v>132</v>
      </c>
      <c r="B45" s="13" t="s">
        <v>133</v>
      </c>
      <c r="C45" s="14" t="s">
        <v>134</v>
      </c>
      <c r="D45" s="15" t="s">
        <v>38</v>
      </c>
      <c r="E45" s="15" t="s">
        <v>38</v>
      </c>
      <c r="F45" s="16">
        <v>0.41</v>
      </c>
      <c r="G45" s="17" t="str">
        <f t="shared" si="0"/>
        <v>合格</v>
      </c>
      <c r="H45" s="11"/>
    </row>
    <row r="46" spans="1:8" ht="18.75" customHeight="1">
      <c r="A46" s="12" t="s">
        <v>135</v>
      </c>
      <c r="B46" s="13" t="s">
        <v>136</v>
      </c>
      <c r="C46" s="14" t="s">
        <v>137</v>
      </c>
      <c r="D46" s="15" t="s">
        <v>38</v>
      </c>
      <c r="E46" s="15" t="s">
        <v>38</v>
      </c>
      <c r="F46" s="16">
        <v>0.15</v>
      </c>
      <c r="G46" s="17" t="str">
        <f t="shared" si="0"/>
        <v>合格</v>
      </c>
      <c r="H46" s="11"/>
    </row>
    <row r="47" spans="1:8" ht="18.75" customHeight="1">
      <c r="A47" s="12" t="s">
        <v>138</v>
      </c>
      <c r="B47" s="13" t="s">
        <v>139</v>
      </c>
      <c r="C47" s="14" t="s">
        <v>140</v>
      </c>
      <c r="D47" s="15" t="s">
        <v>38</v>
      </c>
      <c r="E47" s="15" t="s">
        <v>38</v>
      </c>
      <c r="F47" s="16">
        <v>0.31</v>
      </c>
      <c r="G47" s="17" t="str">
        <f t="shared" si="0"/>
        <v>合格</v>
      </c>
      <c r="H47" s="11"/>
    </row>
    <row r="48" spans="1:8" ht="18.75" customHeight="1">
      <c r="A48" s="12" t="s">
        <v>141</v>
      </c>
      <c r="B48" s="13" t="s">
        <v>142</v>
      </c>
      <c r="C48" s="14" t="s">
        <v>143</v>
      </c>
      <c r="D48" s="15" t="s">
        <v>38</v>
      </c>
      <c r="E48" s="15" t="s">
        <v>38</v>
      </c>
      <c r="F48" s="16">
        <v>0.44</v>
      </c>
      <c r="G48" s="17" t="str">
        <f t="shared" si="0"/>
        <v>合格</v>
      </c>
      <c r="H48" s="11"/>
    </row>
    <row r="49" spans="1:8" ht="18.75" customHeight="1">
      <c r="A49" s="12" t="s">
        <v>144</v>
      </c>
      <c r="B49" s="13" t="s">
        <v>145</v>
      </c>
      <c r="C49" s="14" t="s">
        <v>146</v>
      </c>
      <c r="D49" s="15" t="s">
        <v>38</v>
      </c>
      <c r="E49" s="15" t="s">
        <v>38</v>
      </c>
      <c r="F49" s="16">
        <v>0.2</v>
      </c>
      <c r="G49" s="17" t="str">
        <f t="shared" si="0"/>
        <v>合格</v>
      </c>
      <c r="H49" s="11"/>
    </row>
    <row r="50" spans="1:8" ht="18.75" customHeight="1">
      <c r="A50" s="12" t="s">
        <v>147</v>
      </c>
      <c r="B50" s="13" t="s">
        <v>148</v>
      </c>
      <c r="C50" s="18" t="s">
        <v>149</v>
      </c>
      <c r="D50" s="15" t="s">
        <v>38</v>
      </c>
      <c r="E50" s="15" t="s">
        <v>38</v>
      </c>
      <c r="F50" s="16">
        <v>0.31</v>
      </c>
      <c r="G50" s="17" t="str">
        <f t="shared" si="0"/>
        <v>合格</v>
      </c>
      <c r="H50" s="11"/>
    </row>
    <row r="51" spans="1:8" ht="18.75" customHeight="1">
      <c r="A51" s="12" t="s">
        <v>150</v>
      </c>
      <c r="B51" s="13" t="s">
        <v>151</v>
      </c>
      <c r="C51" s="14" t="s">
        <v>152</v>
      </c>
      <c r="D51" s="15" t="s">
        <v>38</v>
      </c>
      <c r="E51" s="15" t="s">
        <v>38</v>
      </c>
      <c r="F51" s="16">
        <v>0.44</v>
      </c>
      <c r="G51" s="17" t="str">
        <f t="shared" si="0"/>
        <v>合格</v>
      </c>
      <c r="H51" s="11"/>
    </row>
    <row r="52" spans="1:8" ht="18.75" customHeight="1">
      <c r="A52" s="12" t="s">
        <v>153</v>
      </c>
      <c r="B52" s="13" t="s">
        <v>154</v>
      </c>
      <c r="C52" s="14" t="s">
        <v>155</v>
      </c>
      <c r="D52" s="15" t="s">
        <v>38</v>
      </c>
      <c r="E52" s="15" t="s">
        <v>38</v>
      </c>
      <c r="F52" s="16">
        <v>0.49</v>
      </c>
      <c r="G52" s="17" t="str">
        <f t="shared" si="0"/>
        <v>合格</v>
      </c>
      <c r="H52" s="11"/>
    </row>
    <row r="53" spans="1:7" ht="18.75" customHeight="1">
      <c r="A53" s="19" t="s">
        <v>156</v>
      </c>
      <c r="B53" s="19"/>
      <c r="C53" s="19"/>
      <c r="D53" s="19"/>
      <c r="E53" s="19"/>
      <c r="F53" s="19"/>
      <c r="G53" s="19"/>
    </row>
    <row r="54" spans="1:7" ht="18.75" customHeight="1">
      <c r="A54" s="20" t="s">
        <v>157</v>
      </c>
      <c r="B54" s="21"/>
      <c r="C54" s="21"/>
      <c r="D54" s="21"/>
      <c r="E54" s="21"/>
      <c r="F54" s="21"/>
      <c r="G54" s="21"/>
    </row>
  </sheetData>
  <sheetProtection/>
  <mergeCells count="5">
    <mergeCell ref="A2:G2"/>
    <mergeCell ref="A3:D3"/>
    <mergeCell ref="F3:G3"/>
    <mergeCell ref="A53:G53"/>
    <mergeCell ref="A54:G54"/>
  </mergeCells>
  <conditionalFormatting sqref="G5:G52">
    <cfRule type="expression" priority="1" dxfId="0" stopIfTrue="1">
      <formula>INT(F5/50)=0</formula>
    </cfRule>
    <cfRule type="expression" priority="2" dxfId="1" stopIfTrue="1">
      <formula>INT(F5+50/100)=1</formula>
    </cfRule>
  </conditionalFormatting>
  <printOptions/>
  <pageMargins left="0.7480314960629921" right="0.5118110236220472" top="0.7874015748031497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一杯一杯复一杯</cp:lastModifiedBy>
  <cp:lastPrinted>2018-05-10T00:44:23Z</cp:lastPrinted>
  <dcterms:created xsi:type="dcterms:W3CDTF">2010-06-18T01:48:56Z</dcterms:created>
  <dcterms:modified xsi:type="dcterms:W3CDTF">2020-08-10T03:08:34Z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